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000" activeTab="0"/>
  </bookViews>
  <sheets>
    <sheet name="Programme" sheetId="1" r:id="rId1"/>
  </sheets>
  <definedNames/>
  <calcPr fullCalcOnLoad="1"/>
</workbook>
</file>

<file path=xl/sharedStrings.xml><?xml version="1.0" encoding="utf-8"?>
<sst xmlns="http://schemas.openxmlformats.org/spreadsheetml/2006/main" count="1085" uniqueCount="268">
  <si>
    <t>25M</t>
  </si>
  <si>
    <t>Entry</t>
  </si>
  <si>
    <t>Time</t>
  </si>
  <si>
    <t>less</t>
  </si>
  <si>
    <t>Round</t>
  </si>
  <si>
    <t>Relay</t>
  </si>
  <si>
    <t>Paula Evans</t>
  </si>
  <si>
    <t>Charlotte Mawdsley</t>
  </si>
  <si>
    <t>Claire Yapp</t>
  </si>
  <si>
    <t>John Bolger</t>
  </si>
  <si>
    <t>Scott Griffiths</t>
  </si>
  <si>
    <t>Matthew Head</t>
  </si>
  <si>
    <t>Richard Johnson</t>
  </si>
  <si>
    <t>Kieran Znajda</t>
  </si>
  <si>
    <t>Robert Reading</t>
  </si>
  <si>
    <t>START</t>
  </si>
  <si>
    <t>ON</t>
  </si>
  <si>
    <t>Go</t>
  </si>
  <si>
    <t>Race</t>
  </si>
  <si>
    <t>EVENT No 1</t>
  </si>
  <si>
    <t>EVENT NO 2</t>
  </si>
  <si>
    <t>EVENT NO 3</t>
  </si>
  <si>
    <t>EVENT NO 4</t>
  </si>
  <si>
    <t>EVENT NO 5</t>
  </si>
  <si>
    <t>EVENT NO 6</t>
  </si>
  <si>
    <t>EVENT NO 9</t>
  </si>
  <si>
    <t>Bethan Crisp</t>
  </si>
  <si>
    <t>Britany Holden</t>
  </si>
  <si>
    <t>Sheena Baird</t>
  </si>
  <si>
    <t>Susan Symonds</t>
  </si>
  <si>
    <t>Thomas Slater</t>
  </si>
  <si>
    <t>Mark Day</t>
  </si>
  <si>
    <t>Matthew Lewis</t>
  </si>
  <si>
    <t>Limara Ross</t>
  </si>
  <si>
    <t>Wayne Hall</t>
  </si>
  <si>
    <t>Bedworth D.S.C.</t>
  </si>
  <si>
    <t>Ashley Campbell Barker</t>
  </si>
  <si>
    <t>Tamworth A</t>
  </si>
  <si>
    <t>Bedworth A</t>
  </si>
  <si>
    <t>Bedworth B</t>
  </si>
  <si>
    <t>Tamworth C</t>
  </si>
  <si>
    <t>Actual</t>
  </si>
  <si>
    <t>Pos</t>
  </si>
  <si>
    <t>Paul Vaughan</t>
  </si>
  <si>
    <t>Andrew Cook</t>
  </si>
  <si>
    <t>Tamworth B</t>
  </si>
  <si>
    <t>Katie Harvey</t>
  </si>
  <si>
    <t>Sonia Kelly</t>
  </si>
  <si>
    <t>Aaron Peters</t>
  </si>
  <si>
    <t>Minimum Race time = 59 secs</t>
  </si>
  <si>
    <t>EVENT NO 7</t>
  </si>
  <si>
    <t>Minimum Race time = 58 secs</t>
  </si>
  <si>
    <t>EVENT NO 8</t>
  </si>
  <si>
    <t>Minimum Race time = 41 secs</t>
  </si>
  <si>
    <t>Lane 1</t>
  </si>
  <si>
    <t>Lane 2</t>
  </si>
  <si>
    <t>Masters Breaststroke Female</t>
  </si>
  <si>
    <t>Youth Breaststroke Male</t>
  </si>
  <si>
    <t>Senior Breaststroke Male</t>
  </si>
  <si>
    <t>Masters Breaststroke Male</t>
  </si>
  <si>
    <t>Senior Back Stroke Female</t>
  </si>
  <si>
    <t>Minimum Race time = 38 secs</t>
  </si>
  <si>
    <t>Minimum Race time = 27 secs</t>
  </si>
  <si>
    <t>Masters Back Stroke Female</t>
  </si>
  <si>
    <t>Youth Back Stroke Male</t>
  </si>
  <si>
    <t>Minimum Race time = 42 Secs</t>
  </si>
  <si>
    <t>Senior Back Stroke Male</t>
  </si>
  <si>
    <t>Masters Back Stroke Male</t>
  </si>
  <si>
    <t>Minimum Race time = 27 Secs</t>
  </si>
  <si>
    <t>Minimum Race time = 30 Secs</t>
  </si>
  <si>
    <t>Senior Free Style Female</t>
  </si>
  <si>
    <t>Minimum Race time = 34 Secs</t>
  </si>
  <si>
    <t>Minimum Race time = 36 Secs</t>
  </si>
  <si>
    <t>4 x 25M MIXED RELAY</t>
  </si>
  <si>
    <t>RELAY EVENTS</t>
  </si>
  <si>
    <t>Youth Free Style Male</t>
  </si>
  <si>
    <t>Senior Free Style Male</t>
  </si>
  <si>
    <t>Masters Free Style Male</t>
  </si>
  <si>
    <t>Senior Breaststroke Female</t>
  </si>
  <si>
    <t>Youth Breaststroke Female</t>
  </si>
  <si>
    <t>Sophie Street</t>
  </si>
  <si>
    <t>Amy Cooper</t>
  </si>
  <si>
    <t>Lewis Spragg</t>
  </si>
  <si>
    <t>Thomas Spragg</t>
  </si>
  <si>
    <t>Abigail Draper</t>
  </si>
  <si>
    <t>Youth Back Stroke Female</t>
  </si>
  <si>
    <t>Oscar Bradley</t>
  </si>
  <si>
    <t>Youth Free Style Female</t>
  </si>
  <si>
    <t>Minimum Race time = 24 Secs</t>
  </si>
  <si>
    <t>Minimum Race time = 26 Secs</t>
  </si>
  <si>
    <t>David Mills</t>
  </si>
  <si>
    <t>Minimum Race time = 26 secs</t>
  </si>
  <si>
    <t>Lisa Haydon</t>
  </si>
  <si>
    <t>Julie Ryan</t>
  </si>
  <si>
    <t>Tracey Slater</t>
  </si>
  <si>
    <t>Christopher Lanwarne</t>
  </si>
  <si>
    <t>Burton Crest</t>
  </si>
  <si>
    <t>Thom Morley</t>
  </si>
  <si>
    <t>Richeard Prigmore</t>
  </si>
  <si>
    <t>Mark Tiso</t>
  </si>
  <si>
    <t>Beth Hamblen</t>
  </si>
  <si>
    <t>Charlotte Reynalds</t>
  </si>
  <si>
    <t>Naimi Marriott</t>
  </si>
  <si>
    <t>Burton Crest S.C.</t>
  </si>
  <si>
    <t>Tara Ridgeway</t>
  </si>
  <si>
    <t xml:space="preserve">Cheslyn Hay Otters </t>
  </si>
  <si>
    <t>Elizabeth Hodson</t>
  </si>
  <si>
    <t>Louise Bailey</t>
  </si>
  <si>
    <t>Club 2000 S.C.</t>
  </si>
  <si>
    <t>Kathy Devere</t>
  </si>
  <si>
    <t>Alison Bicknell</t>
  </si>
  <si>
    <t>Elspeth Miatt</t>
  </si>
  <si>
    <t>Cheslyn Hay Otters</t>
  </si>
  <si>
    <t>Nigel Clarke</t>
  </si>
  <si>
    <t>Laurence Staples</t>
  </si>
  <si>
    <t>Gorden Braziel</t>
  </si>
  <si>
    <t>Vernon Braziel</t>
  </si>
  <si>
    <t>Luke Clarke</t>
  </si>
  <si>
    <t>Shane Sweeney</t>
  </si>
  <si>
    <t>Stuart Rigby</t>
  </si>
  <si>
    <t>Ben Walton</t>
  </si>
  <si>
    <t>Ben Welsh</t>
  </si>
  <si>
    <t>Tamworth Unicorns S.C.</t>
  </si>
  <si>
    <t>Harry Cheetham</t>
  </si>
  <si>
    <t>Lewis Batey</t>
  </si>
  <si>
    <t>Daren Lee</t>
  </si>
  <si>
    <t>Billy Roberts</t>
  </si>
  <si>
    <t>Ashleigh Bradford</t>
  </si>
  <si>
    <t>Charlotte Mawedsley</t>
  </si>
  <si>
    <t>Daniel Padgett</t>
  </si>
  <si>
    <t>Adrian Braziel</t>
  </si>
  <si>
    <t>Michael Clark</t>
  </si>
  <si>
    <t>Woodlands S.C.</t>
  </si>
  <si>
    <t>Dane Stonehouse</t>
  </si>
  <si>
    <t>Woodlads S.C</t>
  </si>
  <si>
    <t>Jade Clark</t>
  </si>
  <si>
    <t>Natasha Taff</t>
  </si>
  <si>
    <t>Leanne Reading</t>
  </si>
  <si>
    <t>Bedworth C</t>
  </si>
  <si>
    <t>Woodlands A</t>
  </si>
  <si>
    <t>Burton Crest A</t>
  </si>
  <si>
    <t>Burton Crest B</t>
  </si>
  <si>
    <t>Burton Crest C</t>
  </si>
  <si>
    <t>Club 2000 A</t>
  </si>
  <si>
    <t>Club 2000 B</t>
  </si>
  <si>
    <t>Minimum Race time = 35 secs</t>
  </si>
  <si>
    <t>Minimum Race time = 49 secs</t>
  </si>
  <si>
    <t>MALE BREASTSTROKE EVENTS</t>
  </si>
  <si>
    <t>FEMALE BREASTSTROKE EVENTS</t>
  </si>
  <si>
    <t>Minimum Race time = 24 secs</t>
  </si>
  <si>
    <t>Minimum Race time = 27secs</t>
  </si>
  <si>
    <t>FEMALE BACK STROKE EVENTS</t>
  </si>
  <si>
    <t>Minimum Race time = 54 secs</t>
  </si>
  <si>
    <t>MALE BACK STROKE EVENTS</t>
  </si>
  <si>
    <t>Minimum Race time = 59 Secs</t>
  </si>
  <si>
    <t>Minimum Race time = 31 Secs</t>
  </si>
  <si>
    <t>FEMALE FREE STYLE EVENTS</t>
  </si>
  <si>
    <t>Minimum Race time = 81 Secs</t>
  </si>
  <si>
    <t>Minimum Race time = 41 Secs</t>
  </si>
  <si>
    <t>Minimum Race time = 45 Secs</t>
  </si>
  <si>
    <t>Minimum Race time =26 secs</t>
  </si>
  <si>
    <t>MALE FREE STYLE EVENTS</t>
  </si>
  <si>
    <t>Minimum Race time = 72 secs</t>
  </si>
  <si>
    <t>Minimum Race time = 41Secs</t>
  </si>
  <si>
    <t>Minimum Race time = 32 Secs</t>
  </si>
  <si>
    <t>Minimum Race time = 22 secs</t>
  </si>
  <si>
    <t>Minimum Race time = 25 secs</t>
  </si>
  <si>
    <t>Minimum Race time = 19 secs</t>
  </si>
  <si>
    <t>We hope you enjoyed this our 37th Gala</t>
  </si>
  <si>
    <t>Please have a Safe Journey Home</t>
  </si>
  <si>
    <t>EVENT NO 51</t>
  </si>
  <si>
    <t xml:space="preserve">All Races are hadicapped on the 10% rule:-  They are allowed to swim a max of 10% faster than their entry time </t>
  </si>
  <si>
    <t>All swimmers to Go on Go as this is a first time swim against the clock for some.</t>
  </si>
  <si>
    <t>EVENT NO 52</t>
  </si>
  <si>
    <t>EVENT NO 53</t>
  </si>
  <si>
    <t>Minimum Race time = 33 secs</t>
  </si>
  <si>
    <t>Minimum Race time =  89 Secs</t>
  </si>
  <si>
    <t>Programme prepared by D.A.Northcote, Chief Swimming Coach T.U.S.C.</t>
  </si>
  <si>
    <t>Masters Free Style Female</t>
  </si>
  <si>
    <t>Karen Finnegan(Wall Lane)</t>
  </si>
  <si>
    <t>Leanne Gardner(Wall Lane)</t>
  </si>
  <si>
    <t>Bethany Kelly</t>
  </si>
  <si>
    <t>Marie Clarke</t>
  </si>
  <si>
    <t>Emma Wilson</t>
  </si>
  <si>
    <t>Daniel Hodge</t>
  </si>
  <si>
    <t>Minimum Race time = 35 Secs</t>
  </si>
  <si>
    <t>SC</t>
  </si>
  <si>
    <t>Speed</t>
  </si>
  <si>
    <t>As more than one swimmer exceeded race time the referee decided that the result stands.</t>
  </si>
  <si>
    <t>if they did then a SPEEDING CERTIFICATE (SC) was awarded except where the referee decided different</t>
  </si>
  <si>
    <t>speed</t>
  </si>
  <si>
    <t>Minimum Race time = 45 secs = GO swimmer absent</t>
  </si>
  <si>
    <t xml:space="preserve">DQ </t>
  </si>
  <si>
    <t>Legs</t>
  </si>
  <si>
    <t>DQ is a disqualification for that stroke if fault known it is stated</t>
  </si>
  <si>
    <t>DQ</t>
  </si>
  <si>
    <t>legs</t>
  </si>
  <si>
    <t>touch</t>
  </si>
  <si>
    <t>Minimum Race time = 38 secs = GO swimmer absent</t>
  </si>
  <si>
    <t>Gurvinder Gaecha</t>
  </si>
  <si>
    <t>stroke</t>
  </si>
  <si>
    <t>Minimum Race time = 52 secs = GO swimmer absent</t>
  </si>
  <si>
    <t>Minimum Race time = 39 secs = GO swimmer absent</t>
  </si>
  <si>
    <t>Minimum Race time = 63 secs = GO swimmer absent</t>
  </si>
  <si>
    <t>As one swimmer exceeded race time by a large amount the referee decided on SC</t>
  </si>
  <si>
    <t>EVENT  10</t>
  </si>
  <si>
    <t>EVENT  11</t>
  </si>
  <si>
    <t>EVENT  12</t>
  </si>
  <si>
    <t>As one swimmer exceeded race time by a minute amount the referee decided on let result stand</t>
  </si>
  <si>
    <t>Unicorns S.C</t>
  </si>
  <si>
    <t>EVENT  13</t>
  </si>
  <si>
    <t>As one swimmer exceeded race time by more than 10% the referee decided on SC</t>
  </si>
  <si>
    <t>Touch</t>
  </si>
  <si>
    <t>EVENT  14</t>
  </si>
  <si>
    <t xml:space="preserve">All on GO in this case </t>
  </si>
  <si>
    <t xml:space="preserve">As DQ within the stroke then no need to alter positiond </t>
  </si>
  <si>
    <t>Gold</t>
  </si>
  <si>
    <t>Silver</t>
  </si>
  <si>
    <t>Bronze</t>
  </si>
  <si>
    <t>EVENT  15</t>
  </si>
  <si>
    <t>Minimum Race time = 81 secs = GO swimmer absent</t>
  </si>
  <si>
    <t>EVENT  16</t>
  </si>
  <si>
    <t>EVENT  17</t>
  </si>
  <si>
    <t>EVENT  18</t>
  </si>
  <si>
    <t>EVENT  19</t>
  </si>
  <si>
    <t>EVENT 20</t>
  </si>
  <si>
    <t>EVENT  21</t>
  </si>
  <si>
    <t>front</t>
  </si>
  <si>
    <t>Minimum Race time = 38 secs = Go swimmer absent</t>
  </si>
  <si>
    <t>Minimum Race time = 34 secs = GO swimmer absent</t>
  </si>
  <si>
    <t>EVENT  22</t>
  </si>
  <si>
    <t>Minimum Race time = 41 secs = GO swimmer absent</t>
  </si>
  <si>
    <t>As the only swimmer the excess speed was dropped and the time referee let the time stands</t>
  </si>
  <si>
    <t>EVENT 23</t>
  </si>
  <si>
    <t>EVENT 24</t>
  </si>
  <si>
    <t>EVENT 25</t>
  </si>
  <si>
    <t>turned</t>
  </si>
  <si>
    <t>Gurvinder Garcha</t>
  </si>
  <si>
    <t>All swimmers on Go as there is a wide variation of Go time, Race time and position will be amended afterwards</t>
  </si>
  <si>
    <t>EVENT 26</t>
  </si>
  <si>
    <t>EVENT 27</t>
  </si>
  <si>
    <t>Minimum Race time = 56 Secs = Go swimmer absent</t>
  </si>
  <si>
    <t>EVENT 28</t>
  </si>
  <si>
    <t>EVENT 29</t>
  </si>
  <si>
    <t>EVENT 30</t>
  </si>
  <si>
    <t>EVENT 31</t>
  </si>
  <si>
    <t>EVENT 32</t>
  </si>
  <si>
    <t>EVENT 33</t>
  </si>
  <si>
    <t>EVENT 34</t>
  </si>
  <si>
    <t>EVENT 35</t>
  </si>
  <si>
    <t>EVENT 36</t>
  </si>
  <si>
    <t>EVENT 37</t>
  </si>
  <si>
    <t>EVENT  38</t>
  </si>
  <si>
    <t>EVENT 39</t>
  </si>
  <si>
    <t>EVENT  40</t>
  </si>
  <si>
    <t>EVENT  41</t>
  </si>
  <si>
    <t>EVENT 42</t>
  </si>
  <si>
    <t>EVENT 43</t>
  </si>
  <si>
    <t>EVENT 45</t>
  </si>
  <si>
    <t>EVENT  44</t>
  </si>
  <si>
    <t>Minimum Race time = 51 secs = GO swimmer absent</t>
  </si>
  <si>
    <t>EVENT  46</t>
  </si>
  <si>
    <t>EVENT  47</t>
  </si>
  <si>
    <t>EVENT  48</t>
  </si>
  <si>
    <t>EVENT  49</t>
  </si>
  <si>
    <t>EVENT  50</t>
  </si>
  <si>
    <t>no time recorded</t>
  </si>
  <si>
    <t>6(12)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</si>
</sst>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3" fillId="0" borderId="12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45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2" fontId="0" fillId="0" borderId="1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vertical="center"/>
    </xf>
    <xf numFmtId="9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47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48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 vertic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vertical="center"/>
    </xf>
    <xf numFmtId="2" fontId="49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9"/>
  <sheetViews>
    <sheetView tabSelected="1" view="pageLayout" zoomScale="90" zoomScalePageLayoutView="90" workbookViewId="0" topLeftCell="A10">
      <selection activeCell="I21" sqref="I21"/>
    </sheetView>
  </sheetViews>
  <sheetFormatPr defaultColWidth="9.140625" defaultRowHeight="15"/>
  <cols>
    <col min="1" max="1" width="4.421875" style="3" customWidth="1"/>
    <col min="2" max="2" width="5.8515625" style="3" customWidth="1"/>
    <col min="3" max="3" width="17.8515625" style="0" customWidth="1"/>
    <col min="4" max="4" width="16.8515625" style="0" customWidth="1"/>
    <col min="5" max="5" width="6.28125" style="3" customWidth="1"/>
    <col min="6" max="6" width="6.421875" style="78" customWidth="1"/>
    <col min="7" max="7" width="6.28125" style="3" customWidth="1"/>
    <col min="8" max="8" width="4.8515625" style="3" customWidth="1"/>
    <col min="9" max="9" width="8.421875" style="1" customWidth="1"/>
    <col min="10" max="10" width="7.421875" style="1" customWidth="1"/>
    <col min="11" max="11" width="4.8515625" style="3" customWidth="1"/>
    <col min="12" max="12" width="6.421875" style="3" customWidth="1"/>
    <col min="13" max="13" width="8.00390625" style="0" customWidth="1"/>
    <col min="14" max="14" width="9.140625" style="3" customWidth="1"/>
    <col min="18" max="19" width="9.140625" style="3" customWidth="1"/>
  </cols>
  <sheetData>
    <row r="1" spans="1:19" ht="13.5" customHeight="1">
      <c r="A1" s="34" t="s">
        <v>171</v>
      </c>
      <c r="N1"/>
      <c r="R1"/>
      <c r="S1"/>
    </row>
    <row r="2" spans="1:19" ht="13.5" customHeight="1">
      <c r="A2" s="28" t="s">
        <v>189</v>
      </c>
      <c r="N2"/>
      <c r="R2"/>
      <c r="S2"/>
    </row>
    <row r="3" spans="1:19" ht="13.5" customHeight="1">
      <c r="A3" s="34" t="s">
        <v>194</v>
      </c>
      <c r="D3" s="3"/>
      <c r="N3"/>
      <c r="R3"/>
      <c r="S3"/>
    </row>
    <row r="4" spans="1:19" ht="7.5" customHeight="1">
      <c r="A4" s="34"/>
      <c r="D4" s="3"/>
      <c r="N4"/>
      <c r="R4"/>
      <c r="S4"/>
    </row>
    <row r="5" spans="1:19" ht="13.5" customHeight="1">
      <c r="A5" s="33" t="s">
        <v>148</v>
      </c>
      <c r="D5" s="33"/>
      <c r="E5" s="21" t="s">
        <v>1</v>
      </c>
      <c r="F5" s="80" t="s">
        <v>3</v>
      </c>
      <c r="G5" s="22" t="s">
        <v>4</v>
      </c>
      <c r="H5" s="23" t="s">
        <v>15</v>
      </c>
      <c r="I5" s="21" t="s">
        <v>18</v>
      </c>
      <c r="J5" s="21" t="s">
        <v>41</v>
      </c>
      <c r="K5" s="23" t="s">
        <v>18</v>
      </c>
      <c r="L5" s="23"/>
      <c r="N5"/>
      <c r="R5"/>
      <c r="S5"/>
    </row>
    <row r="6" spans="1:19" ht="13.5" customHeight="1">
      <c r="A6" s="32"/>
      <c r="B6" s="11"/>
      <c r="C6" s="20"/>
      <c r="D6" s="33"/>
      <c r="E6" s="24" t="s">
        <v>2</v>
      </c>
      <c r="F6" s="81">
        <v>0.1</v>
      </c>
      <c r="G6" s="25"/>
      <c r="H6" s="26" t="s">
        <v>16</v>
      </c>
      <c r="I6" s="24" t="s">
        <v>2</v>
      </c>
      <c r="J6" s="24" t="s">
        <v>2</v>
      </c>
      <c r="K6" s="26" t="s">
        <v>42</v>
      </c>
      <c r="L6" s="26"/>
      <c r="N6"/>
      <c r="R6"/>
      <c r="S6"/>
    </row>
    <row r="7" spans="1:19" ht="13.5" customHeight="1">
      <c r="A7" s="34" t="s">
        <v>19</v>
      </c>
      <c r="C7" s="30" t="s">
        <v>79</v>
      </c>
      <c r="E7" s="31" t="s">
        <v>49</v>
      </c>
      <c r="N7"/>
      <c r="R7"/>
      <c r="S7"/>
    </row>
    <row r="8" spans="1:19" ht="13.5" customHeight="1">
      <c r="A8" s="10">
        <v>2</v>
      </c>
      <c r="B8" s="44" t="s">
        <v>0</v>
      </c>
      <c r="C8" s="37" t="s">
        <v>127</v>
      </c>
      <c r="D8" s="37" t="s">
        <v>209</v>
      </c>
      <c r="E8" s="39">
        <v>0</v>
      </c>
      <c r="F8" s="82">
        <f>SUM(E8*0.9)</f>
        <v>0</v>
      </c>
      <c r="G8" s="43">
        <f>SUM(F8)</f>
        <v>0</v>
      </c>
      <c r="H8" s="10" t="s">
        <v>17</v>
      </c>
      <c r="I8" s="5">
        <v>134.62</v>
      </c>
      <c r="J8" s="5">
        <v>134.62</v>
      </c>
      <c r="K8" s="10">
        <v>2</v>
      </c>
      <c r="L8" s="10" t="s">
        <v>217</v>
      </c>
      <c r="N8"/>
      <c r="R8"/>
      <c r="S8"/>
    </row>
    <row r="9" spans="1:19" ht="13.5" customHeight="1">
      <c r="A9" s="10">
        <v>3</v>
      </c>
      <c r="B9" s="44" t="s">
        <v>0</v>
      </c>
      <c r="C9" s="37" t="s">
        <v>46</v>
      </c>
      <c r="D9" s="37" t="s">
        <v>209</v>
      </c>
      <c r="E9" s="39">
        <v>0</v>
      </c>
      <c r="F9" s="82">
        <f>SUM(E9*0.9)</f>
        <v>0</v>
      </c>
      <c r="G9" s="43">
        <f>SUM(F9)</f>
        <v>0</v>
      </c>
      <c r="H9" s="10" t="s">
        <v>17</v>
      </c>
      <c r="I9" s="5">
        <v>216.2</v>
      </c>
      <c r="J9" s="5">
        <v>216.2</v>
      </c>
      <c r="K9" s="10">
        <v>3</v>
      </c>
      <c r="L9" s="10" t="s">
        <v>218</v>
      </c>
      <c r="N9"/>
      <c r="R9"/>
      <c r="S9"/>
    </row>
    <row r="10" spans="1:19" ht="13.5" customHeight="1">
      <c r="A10" s="10">
        <v>5</v>
      </c>
      <c r="B10" s="44" t="s">
        <v>0</v>
      </c>
      <c r="C10" s="37" t="s">
        <v>100</v>
      </c>
      <c r="D10" s="37" t="s">
        <v>96</v>
      </c>
      <c r="E10" s="39">
        <v>65</v>
      </c>
      <c r="F10" s="82">
        <f>SUM(E10*0.9)</f>
        <v>58.5</v>
      </c>
      <c r="G10" s="43">
        <f>SUM(F10)</f>
        <v>58.5</v>
      </c>
      <c r="H10" s="10" t="s">
        <v>17</v>
      </c>
      <c r="I10" s="5">
        <v>42.37</v>
      </c>
      <c r="J10" s="5">
        <v>42.37</v>
      </c>
      <c r="K10" s="10">
        <v>1</v>
      </c>
      <c r="L10" s="10" t="s">
        <v>216</v>
      </c>
      <c r="N10"/>
      <c r="R10"/>
      <c r="S10"/>
    </row>
    <row r="11" spans="1:19" ht="13.5" customHeight="1">
      <c r="A11" s="31" t="s">
        <v>172</v>
      </c>
      <c r="B11" s="45"/>
      <c r="C11" s="40"/>
      <c r="D11" s="40"/>
      <c r="E11" s="41"/>
      <c r="F11" s="101"/>
      <c r="G11" s="46"/>
      <c r="H11" s="11"/>
      <c r="I11" s="8"/>
      <c r="J11" s="8"/>
      <c r="K11" s="11"/>
      <c r="L11" s="11"/>
      <c r="N11"/>
      <c r="R11"/>
      <c r="S11"/>
    </row>
    <row r="12" spans="1:19" ht="13.5" customHeight="1">
      <c r="A12" s="36"/>
      <c r="B12" s="11"/>
      <c r="C12" s="7"/>
      <c r="E12" s="8"/>
      <c r="F12" s="83"/>
      <c r="G12" s="9"/>
      <c r="H12" s="11"/>
      <c r="I12" s="8"/>
      <c r="J12" s="8"/>
      <c r="K12" s="11"/>
      <c r="L12" s="11"/>
      <c r="N12"/>
      <c r="R12"/>
      <c r="S12"/>
    </row>
    <row r="13" spans="1:19" ht="13.5" customHeight="1">
      <c r="A13" s="30" t="s">
        <v>20</v>
      </c>
      <c r="C13" s="30" t="s">
        <v>79</v>
      </c>
      <c r="D13" s="16"/>
      <c r="E13" s="47" t="s">
        <v>53</v>
      </c>
      <c r="F13" s="84"/>
      <c r="G13" s="17"/>
      <c r="H13" s="17"/>
      <c r="I13" s="18"/>
      <c r="J13" s="18"/>
      <c r="K13" s="17"/>
      <c r="L13" s="11"/>
      <c r="N13"/>
      <c r="R13"/>
      <c r="S13"/>
    </row>
    <row r="14" spans="1:19" ht="13.5" customHeight="1">
      <c r="A14" s="10" t="s">
        <v>54</v>
      </c>
      <c r="B14" s="44" t="s">
        <v>0</v>
      </c>
      <c r="C14" s="37" t="s">
        <v>80</v>
      </c>
      <c r="D14" s="37" t="s">
        <v>132</v>
      </c>
      <c r="E14" s="39">
        <v>46</v>
      </c>
      <c r="F14" s="82">
        <f aca="true" t="shared" si="0" ref="F14:F19">SUM(E14*0.9)</f>
        <v>41.4</v>
      </c>
      <c r="G14" s="43">
        <f aca="true" t="shared" si="1" ref="G14:G19">SUM(F14)</f>
        <v>41.4</v>
      </c>
      <c r="H14" s="10" t="s">
        <v>17</v>
      </c>
      <c r="I14" s="5">
        <v>39.59</v>
      </c>
      <c r="J14" s="5">
        <v>39.59</v>
      </c>
      <c r="K14" s="10">
        <v>4</v>
      </c>
      <c r="L14" s="10" t="s">
        <v>190</v>
      </c>
      <c r="N14"/>
      <c r="R14"/>
      <c r="S14"/>
    </row>
    <row r="15" spans="1:19" ht="13.5" customHeight="1">
      <c r="A15" s="10">
        <v>2</v>
      </c>
      <c r="B15" s="44" t="s">
        <v>0</v>
      </c>
      <c r="C15" s="37" t="s">
        <v>84</v>
      </c>
      <c r="D15" s="37" t="s">
        <v>132</v>
      </c>
      <c r="E15" s="39">
        <v>45</v>
      </c>
      <c r="F15" s="82">
        <f t="shared" si="0"/>
        <v>40.5</v>
      </c>
      <c r="G15" s="43">
        <f t="shared" si="1"/>
        <v>40.5</v>
      </c>
      <c r="H15" s="10" t="s">
        <v>17</v>
      </c>
      <c r="I15" s="5">
        <v>42.63</v>
      </c>
      <c r="J15" s="5">
        <v>42.63</v>
      </c>
      <c r="K15" s="10">
        <v>5</v>
      </c>
      <c r="L15" s="10"/>
      <c r="N15"/>
      <c r="R15"/>
      <c r="S15"/>
    </row>
    <row r="16" spans="1:19" ht="13.5" customHeight="1">
      <c r="A16" s="10">
        <v>3</v>
      </c>
      <c r="B16" s="44" t="s">
        <v>0</v>
      </c>
      <c r="C16" s="37" t="s">
        <v>135</v>
      </c>
      <c r="D16" s="37" t="s">
        <v>132</v>
      </c>
      <c r="E16" s="39">
        <v>40</v>
      </c>
      <c r="F16" s="82">
        <f t="shared" si="0"/>
        <v>36</v>
      </c>
      <c r="G16" s="43">
        <f t="shared" si="1"/>
        <v>36</v>
      </c>
      <c r="H16" s="10">
        <v>5</v>
      </c>
      <c r="I16" s="5">
        <v>33.78</v>
      </c>
      <c r="J16" s="5">
        <v>28.78</v>
      </c>
      <c r="K16" s="10">
        <v>1</v>
      </c>
      <c r="L16" s="10" t="s">
        <v>190</v>
      </c>
      <c r="N16"/>
      <c r="R16"/>
      <c r="S16"/>
    </row>
    <row r="17" spans="1:19" ht="13.5" customHeight="1">
      <c r="A17" s="117">
        <v>4</v>
      </c>
      <c r="B17" s="144" t="s">
        <v>0</v>
      </c>
      <c r="C17" s="131" t="s">
        <v>81</v>
      </c>
      <c r="D17" s="131" t="s">
        <v>35</v>
      </c>
      <c r="E17" s="134">
        <v>39</v>
      </c>
      <c r="F17" s="135">
        <f t="shared" si="0"/>
        <v>35.1</v>
      </c>
      <c r="G17" s="133">
        <f t="shared" si="1"/>
        <v>35.1</v>
      </c>
      <c r="H17" s="122" t="s">
        <v>267</v>
      </c>
      <c r="I17" s="120">
        <v>43.06</v>
      </c>
      <c r="J17" s="120">
        <v>37.06</v>
      </c>
      <c r="K17" s="117">
        <v>3</v>
      </c>
      <c r="L17" s="117" t="s">
        <v>190</v>
      </c>
      <c r="N17"/>
      <c r="R17"/>
      <c r="S17"/>
    </row>
    <row r="18" spans="1:19" ht="13.5" customHeight="1">
      <c r="A18" s="10">
        <v>5</v>
      </c>
      <c r="B18" s="44" t="s">
        <v>0</v>
      </c>
      <c r="C18" s="37" t="s">
        <v>136</v>
      </c>
      <c r="D18" s="37" t="s">
        <v>132</v>
      </c>
      <c r="E18" s="39">
        <v>32.4</v>
      </c>
      <c r="F18" s="82">
        <f t="shared" si="0"/>
        <v>29.16</v>
      </c>
      <c r="G18" s="43">
        <f t="shared" si="1"/>
        <v>29.16</v>
      </c>
      <c r="H18" s="6">
        <v>12</v>
      </c>
      <c r="I18" s="145" t="s">
        <v>266</v>
      </c>
      <c r="J18" s="146"/>
      <c r="K18" s="147"/>
      <c r="L18" s="10"/>
      <c r="N18"/>
      <c r="R18"/>
      <c r="S18"/>
    </row>
    <row r="19" spans="1:19" ht="13.5" customHeight="1">
      <c r="A19" s="117">
        <v>6</v>
      </c>
      <c r="B19" s="144" t="s">
        <v>0</v>
      </c>
      <c r="C19" s="131" t="s">
        <v>181</v>
      </c>
      <c r="D19" s="131" t="s">
        <v>35</v>
      </c>
      <c r="E19" s="134">
        <v>28.51</v>
      </c>
      <c r="F19" s="135">
        <f t="shared" si="0"/>
        <v>25.659000000000002</v>
      </c>
      <c r="G19" s="133">
        <f t="shared" si="1"/>
        <v>25.659000000000002</v>
      </c>
      <c r="H19" s="122">
        <v>15</v>
      </c>
      <c r="I19" s="120">
        <v>36.85</v>
      </c>
      <c r="J19" s="120">
        <v>21.85</v>
      </c>
      <c r="K19" s="117">
        <v>2</v>
      </c>
      <c r="L19" s="117" t="s">
        <v>190</v>
      </c>
      <c r="N19"/>
      <c r="R19"/>
      <c r="S19"/>
    </row>
    <row r="20" spans="1:19" ht="13.5" customHeight="1">
      <c r="A20" s="31" t="s">
        <v>188</v>
      </c>
      <c r="B20" s="45"/>
      <c r="C20" s="40"/>
      <c r="D20" s="40"/>
      <c r="E20" s="41"/>
      <c r="F20" s="101"/>
      <c r="G20" s="46"/>
      <c r="H20" s="9"/>
      <c r="I20" s="8"/>
      <c r="J20" s="8"/>
      <c r="K20" s="11"/>
      <c r="L20" s="11"/>
      <c r="N20"/>
      <c r="R20"/>
      <c r="S20"/>
    </row>
    <row r="21" spans="1:19" ht="13.5" customHeight="1">
      <c r="A21" s="11"/>
      <c r="B21" s="11"/>
      <c r="C21" s="7"/>
      <c r="D21" s="7"/>
      <c r="E21" s="8"/>
      <c r="F21" s="83"/>
      <c r="G21" s="9"/>
      <c r="H21" s="9"/>
      <c r="I21" s="8"/>
      <c r="J21" s="148"/>
      <c r="K21" s="149"/>
      <c r="L21" s="11"/>
      <c r="N21"/>
      <c r="R21"/>
      <c r="S21"/>
    </row>
    <row r="22" spans="1:19" ht="13.5" customHeight="1">
      <c r="A22" s="30" t="s">
        <v>21</v>
      </c>
      <c r="C22" s="30" t="s">
        <v>78</v>
      </c>
      <c r="D22" s="7"/>
      <c r="E22" s="31" t="s">
        <v>51</v>
      </c>
      <c r="F22" s="79"/>
      <c r="G22" s="11"/>
      <c r="H22" s="11"/>
      <c r="I22" s="8"/>
      <c r="J22" s="8"/>
      <c r="K22" s="11"/>
      <c r="L22" s="11"/>
      <c r="N22"/>
      <c r="R22"/>
      <c r="S22"/>
    </row>
    <row r="23" spans="1:19" ht="13.5" customHeight="1">
      <c r="A23" s="117">
        <v>1</v>
      </c>
      <c r="B23" s="144" t="s">
        <v>0</v>
      </c>
      <c r="C23" s="131" t="s">
        <v>182</v>
      </c>
      <c r="D23" s="131" t="s">
        <v>35</v>
      </c>
      <c r="E23" s="134">
        <v>64.22</v>
      </c>
      <c r="F23" s="135">
        <f>SUM(E23*0.9)</f>
        <v>57.798</v>
      </c>
      <c r="G23" s="133">
        <f>SUM(F23)</f>
        <v>57.798</v>
      </c>
      <c r="H23" s="117" t="s">
        <v>17</v>
      </c>
      <c r="I23" s="120">
        <v>61.66</v>
      </c>
      <c r="J23" s="120">
        <v>61.66</v>
      </c>
      <c r="K23" s="117">
        <v>2</v>
      </c>
      <c r="L23" s="117"/>
      <c r="N23"/>
      <c r="R23"/>
      <c r="S23"/>
    </row>
    <row r="24" spans="1:19" ht="13.5" customHeight="1">
      <c r="A24" s="10">
        <v>2</v>
      </c>
      <c r="B24" s="44" t="s">
        <v>0</v>
      </c>
      <c r="C24" s="37" t="s">
        <v>110</v>
      </c>
      <c r="D24" s="37" t="s">
        <v>108</v>
      </c>
      <c r="E24" s="39">
        <v>52.53</v>
      </c>
      <c r="F24" s="82">
        <f>SUM(E24*0.9)</f>
        <v>47.277</v>
      </c>
      <c r="G24" s="43">
        <f>SUM(F24)</f>
        <v>47.277</v>
      </c>
      <c r="H24" s="10">
        <v>11</v>
      </c>
      <c r="I24" s="5">
        <v>64.7</v>
      </c>
      <c r="J24" s="5">
        <v>53.7</v>
      </c>
      <c r="K24" s="10">
        <v>3</v>
      </c>
      <c r="L24" s="10"/>
      <c r="N24"/>
      <c r="R24"/>
      <c r="S24"/>
    </row>
    <row r="25" spans="1:19" ht="13.5" customHeight="1">
      <c r="A25" s="117">
        <v>3</v>
      </c>
      <c r="B25" s="144" t="s">
        <v>0</v>
      </c>
      <c r="C25" s="131" t="s">
        <v>92</v>
      </c>
      <c r="D25" s="131" t="s">
        <v>35</v>
      </c>
      <c r="E25" s="134">
        <v>52</v>
      </c>
      <c r="F25" s="135">
        <f>SUM(E25*0.9)</f>
        <v>46.800000000000004</v>
      </c>
      <c r="G25" s="133">
        <f>SUM(F25)</f>
        <v>46.800000000000004</v>
      </c>
      <c r="H25" s="122">
        <v>11</v>
      </c>
      <c r="I25" s="120">
        <v>54.89</v>
      </c>
      <c r="J25" s="120">
        <v>43.89</v>
      </c>
      <c r="K25" s="117" t="s">
        <v>186</v>
      </c>
      <c r="L25" s="117" t="s">
        <v>190</v>
      </c>
      <c r="N25"/>
      <c r="R25"/>
      <c r="S25"/>
    </row>
    <row r="26" spans="1:19" ht="13.5" customHeight="1">
      <c r="A26" s="117">
        <v>4</v>
      </c>
      <c r="B26" s="144" t="s">
        <v>0</v>
      </c>
      <c r="C26" s="131" t="s">
        <v>183</v>
      </c>
      <c r="D26" s="131" t="s">
        <v>35</v>
      </c>
      <c r="E26" s="134">
        <v>51.02</v>
      </c>
      <c r="F26" s="135">
        <f>SUM(E26*0.9)</f>
        <v>45.918000000000006</v>
      </c>
      <c r="G26" s="133">
        <f>SUM(F26)</f>
        <v>45.918000000000006</v>
      </c>
      <c r="H26" s="122">
        <v>12</v>
      </c>
      <c r="I26" s="120">
        <v>58.08</v>
      </c>
      <c r="J26" s="120">
        <v>46.08</v>
      </c>
      <c r="K26" s="117">
        <v>1</v>
      </c>
      <c r="L26" s="117"/>
      <c r="N26"/>
      <c r="R26"/>
      <c r="S26"/>
    </row>
    <row r="27" spans="1:19" ht="13.5" customHeight="1">
      <c r="A27" s="10">
        <v>5</v>
      </c>
      <c r="B27" s="44" t="s">
        <v>0</v>
      </c>
      <c r="C27" s="37" t="s">
        <v>27</v>
      </c>
      <c r="D27" s="37" t="s">
        <v>209</v>
      </c>
      <c r="E27" s="39">
        <v>50</v>
      </c>
      <c r="F27" s="82">
        <f>SUM(E27*0.9)</f>
        <v>45</v>
      </c>
      <c r="G27" s="43">
        <f>SUM(F27)</f>
        <v>45</v>
      </c>
      <c r="H27" s="6">
        <v>13</v>
      </c>
      <c r="I27" s="5">
        <v>64.87</v>
      </c>
      <c r="J27" s="5">
        <v>51.87</v>
      </c>
      <c r="K27" s="10">
        <v>4</v>
      </c>
      <c r="L27" s="10"/>
      <c r="N27"/>
      <c r="R27"/>
      <c r="S27"/>
    </row>
    <row r="28" spans="1:19" ht="13.5" customHeight="1">
      <c r="A28" s="30"/>
      <c r="B28" s="11"/>
      <c r="C28" s="30"/>
      <c r="D28" s="7"/>
      <c r="E28" s="11"/>
      <c r="F28" s="79"/>
      <c r="G28" s="11"/>
      <c r="H28" s="11"/>
      <c r="I28" s="8"/>
      <c r="J28" s="8"/>
      <c r="K28" s="11"/>
      <c r="L28" s="11"/>
      <c r="N28"/>
      <c r="R28"/>
      <c r="S28"/>
    </row>
    <row r="29" spans="1:19" ht="13.5" customHeight="1">
      <c r="A29" s="30" t="s">
        <v>22</v>
      </c>
      <c r="C29" s="30" t="s">
        <v>78</v>
      </c>
      <c r="D29" s="16"/>
      <c r="E29" s="47" t="s">
        <v>191</v>
      </c>
      <c r="F29" s="84"/>
      <c r="G29" s="17"/>
      <c r="H29" s="17"/>
      <c r="I29" s="18"/>
      <c r="J29" s="18"/>
      <c r="K29" s="17"/>
      <c r="L29" s="11"/>
      <c r="N29"/>
      <c r="R29"/>
      <c r="S29"/>
    </row>
    <row r="30" spans="1:19" ht="13.5" customHeight="1">
      <c r="A30" s="10">
        <v>4</v>
      </c>
      <c r="B30" s="44" t="s">
        <v>0</v>
      </c>
      <c r="C30" s="37" t="s">
        <v>109</v>
      </c>
      <c r="D30" s="37" t="s">
        <v>108</v>
      </c>
      <c r="E30" s="39">
        <v>47.68</v>
      </c>
      <c r="F30" s="82">
        <f>SUM(E30*0.9)</f>
        <v>42.912</v>
      </c>
      <c r="G30" s="43">
        <f>SUM(F30)</f>
        <v>42.912</v>
      </c>
      <c r="H30" s="6">
        <v>2</v>
      </c>
      <c r="I30" s="5">
        <v>41.73</v>
      </c>
      <c r="J30" s="5">
        <v>39.73</v>
      </c>
      <c r="K30" s="10">
        <v>1</v>
      </c>
      <c r="L30" s="10" t="s">
        <v>190</v>
      </c>
      <c r="N30"/>
      <c r="R30"/>
      <c r="S30"/>
    </row>
    <row r="31" spans="1:19" ht="13.5" customHeight="1">
      <c r="A31" s="10">
        <v>6</v>
      </c>
      <c r="B31" s="44" t="s">
        <v>0</v>
      </c>
      <c r="C31" s="37" t="s">
        <v>26</v>
      </c>
      <c r="D31" s="37" t="s">
        <v>103</v>
      </c>
      <c r="E31" s="39">
        <v>39.5</v>
      </c>
      <c r="F31" s="82">
        <f>SUM(E31*0.9)</f>
        <v>35.550000000000004</v>
      </c>
      <c r="G31" s="43">
        <f>SUM(F31)</f>
        <v>35.550000000000004</v>
      </c>
      <c r="H31" s="6">
        <v>9</v>
      </c>
      <c r="I31" s="5">
        <v>42.36</v>
      </c>
      <c r="J31" s="5">
        <v>33.36</v>
      </c>
      <c r="K31" s="10">
        <v>2</v>
      </c>
      <c r="L31" s="10" t="s">
        <v>190</v>
      </c>
      <c r="N31"/>
      <c r="R31"/>
      <c r="S31"/>
    </row>
    <row r="32" spans="1:19" ht="13.5" customHeight="1">
      <c r="A32" s="31" t="s">
        <v>188</v>
      </c>
      <c r="B32" s="45"/>
      <c r="C32" s="40"/>
      <c r="D32" s="40"/>
      <c r="E32" s="41"/>
      <c r="F32" s="101"/>
      <c r="G32" s="46"/>
      <c r="H32" s="9"/>
      <c r="I32" s="8"/>
      <c r="J32" s="8"/>
      <c r="K32" s="11"/>
      <c r="L32" s="11"/>
      <c r="N32"/>
      <c r="R32"/>
      <c r="S32"/>
    </row>
    <row r="33" spans="1:19" ht="13.5" customHeight="1">
      <c r="A33" s="30"/>
      <c r="B33" s="11"/>
      <c r="C33" s="30"/>
      <c r="D33" s="7"/>
      <c r="E33" s="11"/>
      <c r="F33" s="79"/>
      <c r="G33" s="11"/>
      <c r="H33" s="11"/>
      <c r="I33" s="8"/>
      <c r="J33" s="8"/>
      <c r="K33" s="11"/>
      <c r="L33" s="11"/>
      <c r="N33"/>
      <c r="R33"/>
      <c r="S33"/>
    </row>
    <row r="34" spans="1:19" ht="13.5" customHeight="1">
      <c r="A34" s="30" t="s">
        <v>23</v>
      </c>
      <c r="C34" s="30" t="s">
        <v>78</v>
      </c>
      <c r="D34" s="7"/>
      <c r="E34" s="47" t="s">
        <v>145</v>
      </c>
      <c r="F34" s="83"/>
      <c r="G34" s="9"/>
      <c r="H34" s="11"/>
      <c r="I34" s="8"/>
      <c r="J34" s="8"/>
      <c r="K34" s="11"/>
      <c r="L34" s="11"/>
      <c r="N34"/>
      <c r="R34"/>
      <c r="S34"/>
    </row>
    <row r="35" spans="1:19" ht="13.5" customHeight="1">
      <c r="A35" s="10">
        <v>1</v>
      </c>
      <c r="B35" s="44" t="s">
        <v>0</v>
      </c>
      <c r="C35" s="37" t="s">
        <v>106</v>
      </c>
      <c r="D35" s="37" t="s">
        <v>105</v>
      </c>
      <c r="E35" s="39">
        <v>39</v>
      </c>
      <c r="F35" s="82">
        <f>SUM(E35*0.9)</f>
        <v>35.1</v>
      </c>
      <c r="G35" s="43">
        <f>SUM(F35)</f>
        <v>35.1</v>
      </c>
      <c r="H35" s="10" t="s">
        <v>17</v>
      </c>
      <c r="I35" s="5">
        <v>39.04</v>
      </c>
      <c r="J35" s="5">
        <v>39.04</v>
      </c>
      <c r="K35" s="10">
        <v>1</v>
      </c>
      <c r="L35" s="10"/>
      <c r="N35"/>
      <c r="R35"/>
      <c r="S35"/>
    </row>
    <row r="36" spans="1:19" ht="13.5" customHeight="1">
      <c r="A36" s="10">
        <v>2</v>
      </c>
      <c r="B36" s="44" t="s">
        <v>0</v>
      </c>
      <c r="C36" s="37" t="s">
        <v>107</v>
      </c>
      <c r="D36" s="37" t="s">
        <v>105</v>
      </c>
      <c r="E36" s="39">
        <v>39</v>
      </c>
      <c r="F36" s="82">
        <f>SUM(E36*0.9)</f>
        <v>35.1</v>
      </c>
      <c r="G36" s="43">
        <f>SUM(F36)</f>
        <v>35.1</v>
      </c>
      <c r="H36" s="10" t="s">
        <v>17</v>
      </c>
      <c r="I36" s="5">
        <v>38.67</v>
      </c>
      <c r="J36" s="5">
        <v>38.67</v>
      </c>
      <c r="K36" s="10" t="s">
        <v>192</v>
      </c>
      <c r="L36" s="10" t="s">
        <v>193</v>
      </c>
      <c r="N36"/>
      <c r="R36"/>
      <c r="S36"/>
    </row>
    <row r="37" spans="1:19" ht="13.5" customHeight="1">
      <c r="A37" s="10">
        <v>4</v>
      </c>
      <c r="B37" s="44" t="s">
        <v>0</v>
      </c>
      <c r="C37" s="37" t="s">
        <v>101</v>
      </c>
      <c r="D37" s="37" t="s">
        <v>103</v>
      </c>
      <c r="E37" s="39">
        <v>37.87</v>
      </c>
      <c r="F37" s="82">
        <f>SUM(E37*0.9)</f>
        <v>34.083</v>
      </c>
      <c r="G37" s="43">
        <f>SUM(F37)</f>
        <v>34.083</v>
      </c>
      <c r="H37" s="6">
        <v>1</v>
      </c>
      <c r="I37" s="5">
        <v>41.42</v>
      </c>
      <c r="J37" s="5">
        <v>40.42</v>
      </c>
      <c r="K37" s="10">
        <v>2</v>
      </c>
      <c r="L37" s="10"/>
      <c r="N37"/>
      <c r="R37"/>
      <c r="S37"/>
    </row>
    <row r="38" spans="1:19" ht="13.5" customHeight="1">
      <c r="A38" s="10">
        <v>5</v>
      </c>
      <c r="B38" s="44" t="s">
        <v>0</v>
      </c>
      <c r="C38" s="37" t="s">
        <v>137</v>
      </c>
      <c r="D38" s="37" t="s">
        <v>132</v>
      </c>
      <c r="E38" s="39">
        <v>35.6</v>
      </c>
      <c r="F38" s="82">
        <f>SUM(E38*0.9)</f>
        <v>32.04</v>
      </c>
      <c r="G38" s="43">
        <f>SUM(F38)</f>
        <v>32.04</v>
      </c>
      <c r="H38" s="6">
        <v>3</v>
      </c>
      <c r="I38" s="5">
        <v>42.42</v>
      </c>
      <c r="J38" s="5">
        <v>39.42</v>
      </c>
      <c r="K38" s="10">
        <v>3</v>
      </c>
      <c r="L38" s="10"/>
      <c r="N38"/>
      <c r="R38"/>
      <c r="S38"/>
    </row>
    <row r="39" spans="1:19" ht="13.5" customHeight="1">
      <c r="A39" s="10">
        <v>6</v>
      </c>
      <c r="B39" s="44" t="s">
        <v>0</v>
      </c>
      <c r="C39" s="37" t="s">
        <v>7</v>
      </c>
      <c r="D39" s="37" t="s">
        <v>209</v>
      </c>
      <c r="E39" s="39">
        <v>30</v>
      </c>
      <c r="F39" s="82">
        <f>SUM(E39*0.9)</f>
        <v>27</v>
      </c>
      <c r="G39" s="43">
        <f>SUM(F39)</f>
        <v>27</v>
      </c>
      <c r="H39" s="10">
        <v>8</v>
      </c>
      <c r="I39" s="5">
        <v>33.85</v>
      </c>
      <c r="J39" s="5">
        <v>25.85</v>
      </c>
      <c r="K39" s="10" t="s">
        <v>186</v>
      </c>
      <c r="L39" s="10" t="s">
        <v>190</v>
      </c>
      <c r="N39"/>
      <c r="R39"/>
      <c r="S39"/>
    </row>
    <row r="40" spans="14:19" ht="13.5" customHeight="1">
      <c r="N40"/>
      <c r="R40"/>
      <c r="S40"/>
    </row>
    <row r="41" spans="1:19" ht="13.5" customHeight="1">
      <c r="A41" s="29" t="s">
        <v>24</v>
      </c>
      <c r="B41" s="17"/>
      <c r="C41" s="29" t="s">
        <v>56</v>
      </c>
      <c r="E41" s="47" t="s">
        <v>146</v>
      </c>
      <c r="F41" s="85"/>
      <c r="G41" s="2"/>
      <c r="N41"/>
      <c r="R41"/>
      <c r="S41"/>
    </row>
    <row r="42" spans="1:19" ht="13.5" customHeight="1">
      <c r="A42" s="10">
        <v>2</v>
      </c>
      <c r="B42" s="44" t="s">
        <v>0</v>
      </c>
      <c r="C42" s="37" t="s">
        <v>8</v>
      </c>
      <c r="D42" s="37" t="s">
        <v>209</v>
      </c>
      <c r="E42" s="39">
        <v>54</v>
      </c>
      <c r="F42" s="82">
        <f>SUM(E42*0.9)</f>
        <v>48.6</v>
      </c>
      <c r="G42" s="43">
        <f>SUM(F42)</f>
        <v>48.6</v>
      </c>
      <c r="H42" s="6" t="s">
        <v>17</v>
      </c>
      <c r="I42" s="5">
        <v>73.94</v>
      </c>
      <c r="J42" s="5">
        <v>73.94</v>
      </c>
      <c r="K42" s="10">
        <v>2</v>
      </c>
      <c r="L42" s="10"/>
      <c r="N42"/>
      <c r="R42"/>
      <c r="S42"/>
    </row>
    <row r="43" spans="1:19" ht="13.5" customHeight="1">
      <c r="A43" s="10">
        <v>3</v>
      </c>
      <c r="B43" s="44" t="s">
        <v>0</v>
      </c>
      <c r="C43" s="37" t="s">
        <v>111</v>
      </c>
      <c r="D43" s="37" t="s">
        <v>108</v>
      </c>
      <c r="E43" s="39">
        <v>48.31</v>
      </c>
      <c r="F43" s="82">
        <f>SUM(E43*0.9)</f>
        <v>43.479000000000006</v>
      </c>
      <c r="G43" s="43">
        <f>SUM(F43)</f>
        <v>43.479000000000006</v>
      </c>
      <c r="H43" s="10">
        <v>6</v>
      </c>
      <c r="I43" s="5">
        <v>52.32</v>
      </c>
      <c r="J43" s="5">
        <v>46.32</v>
      </c>
      <c r="K43" s="10">
        <v>1</v>
      </c>
      <c r="L43" s="10"/>
      <c r="N43"/>
      <c r="R43"/>
      <c r="S43"/>
    </row>
    <row r="44" spans="1:19" ht="13.5" customHeight="1">
      <c r="A44" s="10">
        <v>4</v>
      </c>
      <c r="B44" s="44" t="s">
        <v>0</v>
      </c>
      <c r="C44" s="37" t="s">
        <v>6</v>
      </c>
      <c r="D44" s="37" t="s">
        <v>209</v>
      </c>
      <c r="E44" s="39">
        <v>45</v>
      </c>
      <c r="F44" s="82">
        <f>SUM(E44*0.9)</f>
        <v>40.5</v>
      </c>
      <c r="G44" s="43">
        <f>SUM(F44)</f>
        <v>40.5</v>
      </c>
      <c r="H44" s="6">
        <v>8</v>
      </c>
      <c r="I44" s="5">
        <v>67.91</v>
      </c>
      <c r="J44" s="5">
        <v>59.91</v>
      </c>
      <c r="K44" s="10" t="s">
        <v>195</v>
      </c>
      <c r="L44" s="10" t="s">
        <v>197</v>
      </c>
      <c r="N44"/>
      <c r="R44"/>
      <c r="S44"/>
    </row>
    <row r="45" spans="1:19" ht="13.5" customHeight="1">
      <c r="A45" s="10">
        <v>6</v>
      </c>
      <c r="B45" s="44" t="s">
        <v>0</v>
      </c>
      <c r="C45" s="37" t="s">
        <v>102</v>
      </c>
      <c r="D45" s="37" t="s">
        <v>103</v>
      </c>
      <c r="E45" s="39">
        <v>44.37</v>
      </c>
      <c r="F45" s="82">
        <f>SUM(E45*0.9)</f>
        <v>39.933</v>
      </c>
      <c r="G45" s="43">
        <f>SUM(F45)</f>
        <v>39.933</v>
      </c>
      <c r="H45" s="6">
        <v>9</v>
      </c>
      <c r="I45" s="5">
        <v>44.65</v>
      </c>
      <c r="J45" s="5">
        <v>35.65</v>
      </c>
      <c r="K45" s="10" t="s">
        <v>195</v>
      </c>
      <c r="L45" s="10" t="s">
        <v>196</v>
      </c>
      <c r="N45"/>
      <c r="R45"/>
      <c r="S45"/>
    </row>
    <row r="46" spans="1:19" ht="13.5" customHeight="1">
      <c r="A46" s="11"/>
      <c r="B46" s="45"/>
      <c r="C46" s="40"/>
      <c r="D46" s="40"/>
      <c r="E46" s="41"/>
      <c r="F46" s="101"/>
      <c r="G46" s="46"/>
      <c r="H46" s="9"/>
      <c r="I46" s="8"/>
      <c r="J46" s="8"/>
      <c r="K46" s="11"/>
      <c r="L46" s="11"/>
      <c r="N46"/>
      <c r="R46"/>
      <c r="S46"/>
    </row>
    <row r="47" spans="1:19" ht="13.5" customHeight="1">
      <c r="A47" s="29" t="s">
        <v>50</v>
      </c>
      <c r="B47" s="17"/>
      <c r="C47" s="29" t="s">
        <v>56</v>
      </c>
      <c r="D47" s="16"/>
      <c r="E47" s="47" t="s">
        <v>198</v>
      </c>
      <c r="F47" s="96"/>
      <c r="G47" s="9"/>
      <c r="N47"/>
      <c r="R47"/>
      <c r="S47"/>
    </row>
    <row r="48" spans="1:19" ht="13.5" customHeight="1">
      <c r="A48" s="10">
        <v>2</v>
      </c>
      <c r="B48" s="44" t="s">
        <v>0</v>
      </c>
      <c r="C48" s="37" t="s">
        <v>104</v>
      </c>
      <c r="D48" s="37" t="s">
        <v>105</v>
      </c>
      <c r="E48" s="39">
        <v>41</v>
      </c>
      <c r="F48" s="82">
        <f>SUM(E48*0.9)</f>
        <v>36.9</v>
      </c>
      <c r="G48" s="43">
        <f>SUM(F48)</f>
        <v>36.9</v>
      </c>
      <c r="H48" s="10">
        <v>1</v>
      </c>
      <c r="I48" s="5">
        <v>45.82</v>
      </c>
      <c r="J48" s="5">
        <v>44.82</v>
      </c>
      <c r="K48" s="10">
        <v>4</v>
      </c>
      <c r="L48" s="10"/>
      <c r="N48"/>
      <c r="R48"/>
      <c r="S48"/>
    </row>
    <row r="49" spans="1:19" ht="13.5" customHeight="1">
      <c r="A49" s="10">
        <v>3</v>
      </c>
      <c r="B49" s="44" t="s">
        <v>0</v>
      </c>
      <c r="C49" s="37" t="s">
        <v>33</v>
      </c>
      <c r="D49" s="37" t="s">
        <v>103</v>
      </c>
      <c r="E49" s="39">
        <v>38.65</v>
      </c>
      <c r="F49" s="82">
        <f>SUM(E49*0.9)</f>
        <v>34.785</v>
      </c>
      <c r="G49" s="43">
        <f>SUM(F49)</f>
        <v>34.785</v>
      </c>
      <c r="H49" s="6">
        <v>3</v>
      </c>
      <c r="I49" s="5">
        <v>44.45</v>
      </c>
      <c r="J49" s="5">
        <v>41.45</v>
      </c>
      <c r="K49" s="10">
        <v>2</v>
      </c>
      <c r="L49" s="10"/>
      <c r="N49"/>
      <c r="R49"/>
      <c r="S49"/>
    </row>
    <row r="50" spans="1:19" ht="13.5" customHeight="1">
      <c r="A50" s="10">
        <v>4</v>
      </c>
      <c r="B50" s="44" t="s">
        <v>0</v>
      </c>
      <c r="C50" s="37" t="s">
        <v>29</v>
      </c>
      <c r="D50" s="37" t="s">
        <v>103</v>
      </c>
      <c r="E50" s="39">
        <v>38.46</v>
      </c>
      <c r="F50" s="82">
        <f>SUM(E50*0.9)</f>
        <v>34.614000000000004</v>
      </c>
      <c r="G50" s="43">
        <f>SUM(F50)</f>
        <v>34.614000000000004</v>
      </c>
      <c r="H50" s="6">
        <v>3</v>
      </c>
      <c r="I50" s="5">
        <v>45.09</v>
      </c>
      <c r="J50" s="5">
        <v>42.09</v>
      </c>
      <c r="K50" s="10">
        <v>3</v>
      </c>
      <c r="L50" s="10"/>
      <c r="N50"/>
      <c r="R50"/>
      <c r="S50"/>
    </row>
    <row r="51" spans="1:19" ht="13.5" customHeight="1">
      <c r="A51" s="117">
        <v>5</v>
      </c>
      <c r="B51" s="144" t="s">
        <v>0</v>
      </c>
      <c r="C51" s="131" t="s">
        <v>47</v>
      </c>
      <c r="D51" s="131" t="s">
        <v>35</v>
      </c>
      <c r="E51" s="134">
        <v>30.65</v>
      </c>
      <c r="F51" s="135">
        <f>SUM(E51*0.9)</f>
        <v>27.585</v>
      </c>
      <c r="G51" s="133">
        <f>SUM(F51)</f>
        <v>27.585</v>
      </c>
      <c r="H51" s="122">
        <v>10</v>
      </c>
      <c r="I51" s="120">
        <v>58.74</v>
      </c>
      <c r="J51" s="120">
        <v>48.74</v>
      </c>
      <c r="K51" s="117">
        <v>5</v>
      </c>
      <c r="L51" s="117"/>
      <c r="N51"/>
      <c r="R51"/>
      <c r="S51"/>
    </row>
    <row r="52" spans="1:19" ht="13.5" customHeight="1">
      <c r="A52" s="117">
        <v>6</v>
      </c>
      <c r="B52" s="144" t="s">
        <v>0</v>
      </c>
      <c r="C52" s="131" t="s">
        <v>179</v>
      </c>
      <c r="D52" s="131" t="s">
        <v>35</v>
      </c>
      <c r="E52" s="134">
        <v>31.24</v>
      </c>
      <c r="F52" s="135">
        <f>SUM(E52*0.9)</f>
        <v>28.116</v>
      </c>
      <c r="G52" s="133">
        <f>SUM(F52)</f>
        <v>28.116</v>
      </c>
      <c r="H52" s="122">
        <v>10</v>
      </c>
      <c r="I52" s="120">
        <v>40.31</v>
      </c>
      <c r="J52" s="120">
        <v>30.31</v>
      </c>
      <c r="K52" s="117">
        <v>1</v>
      </c>
      <c r="L52" s="117"/>
      <c r="N52"/>
      <c r="R52"/>
      <c r="S52"/>
    </row>
    <row r="53" spans="1:19" ht="13.5" customHeight="1">
      <c r="A53" s="11"/>
      <c r="B53" s="45"/>
      <c r="C53" s="40"/>
      <c r="D53" s="40"/>
      <c r="E53" s="41"/>
      <c r="F53" s="101"/>
      <c r="G53" s="46"/>
      <c r="H53" s="9"/>
      <c r="I53" s="8"/>
      <c r="J53" s="8"/>
      <c r="K53" s="11"/>
      <c r="L53" s="11"/>
      <c r="N53"/>
      <c r="R53"/>
      <c r="S53"/>
    </row>
    <row r="54" spans="1:19" ht="13.5" customHeight="1">
      <c r="A54" s="11"/>
      <c r="B54" s="45"/>
      <c r="C54" s="40"/>
      <c r="D54" s="40"/>
      <c r="E54" s="41"/>
      <c r="F54" s="101"/>
      <c r="G54" s="46"/>
      <c r="H54" s="9"/>
      <c r="I54" s="8"/>
      <c r="J54" s="8"/>
      <c r="K54" s="11"/>
      <c r="L54" s="11"/>
      <c r="N54"/>
      <c r="R54"/>
      <c r="S54"/>
    </row>
    <row r="55" spans="1:19" ht="13.5" customHeight="1">
      <c r="A55" s="11"/>
      <c r="B55" s="45"/>
      <c r="C55" s="40"/>
      <c r="D55" s="40"/>
      <c r="E55" s="41"/>
      <c r="F55" s="101"/>
      <c r="G55" s="46"/>
      <c r="H55" s="9"/>
      <c r="I55" s="8"/>
      <c r="J55" s="8"/>
      <c r="K55" s="11"/>
      <c r="L55" s="11"/>
      <c r="N55"/>
      <c r="R55"/>
      <c r="S55"/>
    </row>
    <row r="56" spans="1:19" ht="13.5" customHeight="1">
      <c r="A56" s="11"/>
      <c r="B56" s="45"/>
      <c r="C56" s="40"/>
      <c r="D56" s="40"/>
      <c r="E56" s="41"/>
      <c r="F56" s="101"/>
      <c r="G56" s="46"/>
      <c r="H56" s="9"/>
      <c r="I56" s="8"/>
      <c r="J56" s="8"/>
      <c r="K56" s="11"/>
      <c r="L56" s="11"/>
      <c r="N56"/>
      <c r="R56"/>
      <c r="S56"/>
    </row>
    <row r="57" spans="1:19" ht="13.5" customHeight="1">
      <c r="A57" s="11"/>
      <c r="B57" s="45"/>
      <c r="C57" s="40"/>
      <c r="D57" s="40"/>
      <c r="E57" s="41"/>
      <c r="F57" s="101"/>
      <c r="G57" s="46"/>
      <c r="H57" s="9"/>
      <c r="I57" s="8"/>
      <c r="J57" s="8"/>
      <c r="K57" s="11"/>
      <c r="L57" s="11"/>
      <c r="N57"/>
      <c r="R57"/>
      <c r="S57"/>
    </row>
    <row r="58" spans="1:19" ht="13.5" customHeight="1">
      <c r="A58" s="11"/>
      <c r="B58" s="45"/>
      <c r="C58" s="40"/>
      <c r="D58" s="40"/>
      <c r="E58" s="41"/>
      <c r="F58" s="101"/>
      <c r="G58" s="46"/>
      <c r="H58" s="9"/>
      <c r="I58" s="8"/>
      <c r="J58" s="8"/>
      <c r="K58" s="11"/>
      <c r="L58" s="11"/>
      <c r="N58"/>
      <c r="R58"/>
      <c r="S58"/>
    </row>
    <row r="59" spans="1:19" ht="13.5" customHeight="1">
      <c r="A59" s="33" t="s">
        <v>147</v>
      </c>
      <c r="B59" s="11"/>
      <c r="C59" s="7"/>
      <c r="D59" s="7"/>
      <c r="E59" s="21" t="s">
        <v>1</v>
      </c>
      <c r="F59" s="80" t="s">
        <v>3</v>
      </c>
      <c r="G59" s="22" t="s">
        <v>4</v>
      </c>
      <c r="H59" s="23" t="s">
        <v>15</v>
      </c>
      <c r="I59" s="21" t="s">
        <v>18</v>
      </c>
      <c r="J59" s="21" t="s">
        <v>41</v>
      </c>
      <c r="K59" s="23" t="s">
        <v>18</v>
      </c>
      <c r="L59" s="11"/>
      <c r="N59"/>
      <c r="R59"/>
      <c r="S59"/>
    </row>
    <row r="60" spans="1:19" ht="13.5" customHeight="1">
      <c r="A60" s="11"/>
      <c r="B60" s="11"/>
      <c r="C60" s="7"/>
      <c r="E60" s="24" t="s">
        <v>2</v>
      </c>
      <c r="F60" s="81">
        <v>0.1</v>
      </c>
      <c r="G60" s="25"/>
      <c r="H60" s="26" t="s">
        <v>16</v>
      </c>
      <c r="I60" s="24" t="s">
        <v>2</v>
      </c>
      <c r="J60" s="24" t="s">
        <v>2</v>
      </c>
      <c r="K60" s="26" t="s">
        <v>42</v>
      </c>
      <c r="L60" s="11"/>
      <c r="N60"/>
      <c r="R60"/>
      <c r="S60"/>
    </row>
    <row r="61" spans="1:19" ht="13.5" customHeight="1">
      <c r="A61" s="29" t="s">
        <v>52</v>
      </c>
      <c r="B61" s="17"/>
      <c r="C61" s="29" t="s">
        <v>57</v>
      </c>
      <c r="D61" s="7"/>
      <c r="E61" s="47" t="s">
        <v>201</v>
      </c>
      <c r="F61" s="83"/>
      <c r="G61" s="9"/>
      <c r="H61" s="11"/>
      <c r="N61"/>
      <c r="R61"/>
      <c r="S61"/>
    </row>
    <row r="62" spans="1:19" ht="13.5" customHeight="1">
      <c r="A62" s="10">
        <v>2</v>
      </c>
      <c r="B62" s="49" t="s">
        <v>0</v>
      </c>
      <c r="C62" s="48" t="s">
        <v>86</v>
      </c>
      <c r="D62" s="48" t="s">
        <v>132</v>
      </c>
      <c r="E62" s="50">
        <v>56</v>
      </c>
      <c r="F62" s="86">
        <f>SUM(E62*0.9)</f>
        <v>50.4</v>
      </c>
      <c r="G62" s="51">
        <f>SUM(F62)</f>
        <v>50.4</v>
      </c>
      <c r="H62" s="10">
        <v>2</v>
      </c>
      <c r="I62" s="5">
        <v>71.98</v>
      </c>
      <c r="J62" s="5">
        <v>69.98</v>
      </c>
      <c r="K62" s="10" t="s">
        <v>195</v>
      </c>
      <c r="L62" s="10" t="s">
        <v>196</v>
      </c>
      <c r="N62"/>
      <c r="R62"/>
      <c r="S62"/>
    </row>
    <row r="63" spans="1:19" ht="13.5" customHeight="1">
      <c r="A63" s="117">
        <v>3</v>
      </c>
      <c r="B63" s="125" t="s">
        <v>0</v>
      </c>
      <c r="C63" s="130" t="s">
        <v>199</v>
      </c>
      <c r="D63" s="126" t="s">
        <v>35</v>
      </c>
      <c r="E63" s="127">
        <v>52</v>
      </c>
      <c r="F63" s="143">
        <f>SUM(E63*0.9)</f>
        <v>46.800000000000004</v>
      </c>
      <c r="G63" s="128">
        <f>SUM(F63)</f>
        <v>46.800000000000004</v>
      </c>
      <c r="H63" s="122">
        <v>5</v>
      </c>
      <c r="I63" s="120">
        <v>50.13</v>
      </c>
      <c r="J63" s="120">
        <v>45.13</v>
      </c>
      <c r="K63" s="117" t="s">
        <v>195</v>
      </c>
      <c r="L63" s="117" t="s">
        <v>200</v>
      </c>
      <c r="N63"/>
      <c r="R63"/>
      <c r="S63"/>
    </row>
    <row r="64" spans="1:19" ht="13.5" customHeight="1">
      <c r="A64" s="10">
        <v>4</v>
      </c>
      <c r="B64" s="49" t="s">
        <v>0</v>
      </c>
      <c r="C64" s="48" t="s">
        <v>123</v>
      </c>
      <c r="D64" s="37" t="s">
        <v>209</v>
      </c>
      <c r="E64" s="50">
        <v>50</v>
      </c>
      <c r="F64" s="86">
        <f>SUM(E64*0.9)</f>
        <v>45</v>
      </c>
      <c r="G64" s="51">
        <f>SUM(F64)</f>
        <v>45</v>
      </c>
      <c r="H64" s="6">
        <v>7</v>
      </c>
      <c r="I64" s="5">
        <v>58.74</v>
      </c>
      <c r="J64" s="5">
        <v>51.74</v>
      </c>
      <c r="K64" s="10">
        <v>2</v>
      </c>
      <c r="L64" s="10"/>
      <c r="N64"/>
      <c r="R64"/>
      <c r="S64"/>
    </row>
    <row r="65" spans="1:19" ht="13.5" customHeight="1">
      <c r="A65" s="117">
        <v>5</v>
      </c>
      <c r="B65" s="125" t="s">
        <v>0</v>
      </c>
      <c r="C65" s="126" t="s">
        <v>36</v>
      </c>
      <c r="D65" s="126" t="s">
        <v>35</v>
      </c>
      <c r="E65" s="127">
        <v>48.97</v>
      </c>
      <c r="F65" s="143">
        <f>SUM(E65*0.9)</f>
        <v>44.073</v>
      </c>
      <c r="G65" s="128">
        <f>SUM(F65)</f>
        <v>44.073</v>
      </c>
      <c r="H65" s="122">
        <v>7</v>
      </c>
      <c r="I65" s="120">
        <v>49.64</v>
      </c>
      <c r="J65" s="120">
        <v>42.64</v>
      </c>
      <c r="K65" s="117">
        <v>1</v>
      </c>
      <c r="L65" s="117" t="s">
        <v>190</v>
      </c>
      <c r="N65"/>
      <c r="R65"/>
      <c r="S65"/>
    </row>
    <row r="66" spans="1:19" ht="13.5" customHeight="1">
      <c r="A66" s="117">
        <v>6</v>
      </c>
      <c r="B66" s="125" t="s">
        <v>0</v>
      </c>
      <c r="C66" s="126" t="s">
        <v>48</v>
      </c>
      <c r="D66" s="126" t="s">
        <v>35</v>
      </c>
      <c r="E66" s="127">
        <v>47.04</v>
      </c>
      <c r="F66" s="143">
        <f>SUM(E66*0.9)</f>
        <v>42.336</v>
      </c>
      <c r="G66" s="128">
        <f>SUM(F66)</f>
        <v>42.336</v>
      </c>
      <c r="H66" s="122">
        <v>9</v>
      </c>
      <c r="I66" s="120">
        <v>45.88</v>
      </c>
      <c r="J66" s="120">
        <v>36.88</v>
      </c>
      <c r="K66" s="117" t="s">
        <v>195</v>
      </c>
      <c r="L66" s="117" t="s">
        <v>193</v>
      </c>
      <c r="N66"/>
      <c r="R66"/>
      <c r="S66"/>
    </row>
    <row r="67" spans="1:19" ht="13.5" customHeight="1">
      <c r="A67" s="11"/>
      <c r="B67" s="11"/>
      <c r="C67" s="7"/>
      <c r="D67" s="7"/>
      <c r="E67" s="8"/>
      <c r="F67" s="83"/>
      <c r="G67" s="9"/>
      <c r="H67" s="15"/>
      <c r="I67" s="14"/>
      <c r="J67" s="14"/>
      <c r="K67" s="13"/>
      <c r="L67" s="11"/>
      <c r="N67"/>
      <c r="R67"/>
      <c r="S67"/>
    </row>
    <row r="68" spans="1:19" ht="13.5" customHeight="1">
      <c r="A68" s="29" t="s">
        <v>25</v>
      </c>
      <c r="B68" s="17"/>
      <c r="C68" s="29" t="s">
        <v>57</v>
      </c>
      <c r="D68" s="7"/>
      <c r="E68" s="47" t="s">
        <v>202</v>
      </c>
      <c r="F68" s="83"/>
      <c r="G68" s="9"/>
      <c r="H68" s="11"/>
      <c r="N68"/>
      <c r="R68"/>
      <c r="S68"/>
    </row>
    <row r="69" spans="1:19" ht="13.5" customHeight="1">
      <c r="A69" s="10">
        <v>2</v>
      </c>
      <c r="B69" s="49" t="s">
        <v>0</v>
      </c>
      <c r="C69" s="48" t="s">
        <v>121</v>
      </c>
      <c r="D69" s="37" t="s">
        <v>209</v>
      </c>
      <c r="E69" s="50">
        <v>41</v>
      </c>
      <c r="F69" s="86">
        <f>SUM(E69*0.9)</f>
        <v>36.9</v>
      </c>
      <c r="G69" s="51">
        <f>SUM(F69)</f>
        <v>36.9</v>
      </c>
      <c r="H69" s="6">
        <v>2</v>
      </c>
      <c r="I69" s="5">
        <v>42.98</v>
      </c>
      <c r="J69" s="5">
        <v>40.98</v>
      </c>
      <c r="K69" s="10">
        <v>2</v>
      </c>
      <c r="L69" s="10"/>
      <c r="N69"/>
      <c r="R69"/>
      <c r="S69"/>
    </row>
    <row r="70" spans="1:19" ht="13.5" customHeight="1">
      <c r="A70" s="10">
        <v>5</v>
      </c>
      <c r="B70" s="49" t="s">
        <v>0</v>
      </c>
      <c r="C70" s="48" t="s">
        <v>13</v>
      </c>
      <c r="D70" s="37" t="s">
        <v>209</v>
      </c>
      <c r="E70" s="50">
        <v>31</v>
      </c>
      <c r="F70" s="86">
        <f>SUM(E70*0.9)</f>
        <v>27.900000000000002</v>
      </c>
      <c r="G70" s="51">
        <f>SUM(F70)</f>
        <v>27.900000000000002</v>
      </c>
      <c r="H70" s="6">
        <v>11</v>
      </c>
      <c r="I70" s="5">
        <v>70.19</v>
      </c>
      <c r="J70" s="5">
        <v>59.19</v>
      </c>
      <c r="K70" s="10">
        <v>3</v>
      </c>
      <c r="L70" s="10"/>
      <c r="N70"/>
      <c r="R70"/>
      <c r="S70"/>
    </row>
    <row r="71" spans="1:19" ht="13.5" customHeight="1">
      <c r="A71" s="117">
        <v>6</v>
      </c>
      <c r="B71" s="125" t="s">
        <v>0</v>
      </c>
      <c r="C71" s="126" t="s">
        <v>30</v>
      </c>
      <c r="D71" s="126" t="s">
        <v>35</v>
      </c>
      <c r="E71" s="127">
        <v>20.44</v>
      </c>
      <c r="F71" s="143">
        <f>SUM(E71*0.9)</f>
        <v>18.396</v>
      </c>
      <c r="G71" s="128">
        <f>SUM(F71)</f>
        <v>18.396</v>
      </c>
      <c r="H71" s="122">
        <v>21</v>
      </c>
      <c r="I71" s="120">
        <v>39.95</v>
      </c>
      <c r="J71" s="120">
        <v>18.95</v>
      </c>
      <c r="K71" s="117">
        <v>1</v>
      </c>
      <c r="L71" s="117"/>
      <c r="N71"/>
      <c r="R71"/>
      <c r="S71"/>
    </row>
    <row r="72" spans="14:19" ht="13.5" customHeight="1">
      <c r="N72"/>
      <c r="R72"/>
      <c r="S72"/>
    </row>
    <row r="73" spans="1:19" ht="13.5" customHeight="1">
      <c r="A73" s="29" t="s">
        <v>205</v>
      </c>
      <c r="B73" s="17"/>
      <c r="C73" s="29" t="s">
        <v>58</v>
      </c>
      <c r="D73" s="7"/>
      <c r="E73" s="47" t="s">
        <v>203</v>
      </c>
      <c r="F73" s="83"/>
      <c r="N73"/>
      <c r="R73"/>
      <c r="S73"/>
    </row>
    <row r="74" spans="1:19" ht="13.5" customHeight="1">
      <c r="A74" s="10">
        <v>4</v>
      </c>
      <c r="B74" s="49" t="s">
        <v>0</v>
      </c>
      <c r="C74" s="48" t="s">
        <v>113</v>
      </c>
      <c r="D74" s="48" t="s">
        <v>112</v>
      </c>
      <c r="E74" s="50">
        <v>46</v>
      </c>
      <c r="F74" s="86">
        <f>SUM(E74*0.9)</f>
        <v>41.4</v>
      </c>
      <c r="G74" s="51">
        <f>SUM(F74)</f>
        <v>41.4</v>
      </c>
      <c r="H74" s="6">
        <v>22</v>
      </c>
      <c r="I74" s="5">
        <v>62.19</v>
      </c>
      <c r="J74" s="5">
        <v>40.19</v>
      </c>
      <c r="K74" s="10">
        <v>1</v>
      </c>
      <c r="L74" s="10" t="s">
        <v>190</v>
      </c>
      <c r="N74"/>
      <c r="R74"/>
      <c r="S74"/>
    </row>
    <row r="75" spans="1:19" ht="13.5" customHeight="1">
      <c r="A75" s="10">
        <v>5</v>
      </c>
      <c r="B75" s="49" t="s">
        <v>0</v>
      </c>
      <c r="C75" s="48" t="s">
        <v>9</v>
      </c>
      <c r="D75" s="37" t="s">
        <v>209</v>
      </c>
      <c r="E75" s="50">
        <v>46</v>
      </c>
      <c r="F75" s="86">
        <f>SUM(E75*0.9)</f>
        <v>41.4</v>
      </c>
      <c r="G75" s="51">
        <f>SUM(F75)</f>
        <v>41.4</v>
      </c>
      <c r="H75" s="6">
        <v>22</v>
      </c>
      <c r="I75" s="5">
        <v>62.6</v>
      </c>
      <c r="J75" s="5">
        <v>40.6</v>
      </c>
      <c r="K75" s="10">
        <v>2</v>
      </c>
      <c r="L75" s="10" t="s">
        <v>190</v>
      </c>
      <c r="N75"/>
      <c r="R75"/>
      <c r="S75"/>
    </row>
    <row r="76" spans="1:19" ht="13.5" customHeight="1">
      <c r="A76" s="10">
        <v>6</v>
      </c>
      <c r="B76" s="49" t="s">
        <v>0</v>
      </c>
      <c r="C76" s="48" t="s">
        <v>114</v>
      </c>
      <c r="D76" s="48" t="s">
        <v>112</v>
      </c>
      <c r="E76" s="50">
        <v>43</v>
      </c>
      <c r="F76" s="86">
        <f>SUM(E76*0.9)</f>
        <v>38.7</v>
      </c>
      <c r="G76" s="51">
        <f>SUM(F76)</f>
        <v>38.7</v>
      </c>
      <c r="H76" s="6">
        <v>24</v>
      </c>
      <c r="I76" s="5">
        <v>57.9</v>
      </c>
      <c r="J76" s="5">
        <v>33.9</v>
      </c>
      <c r="K76" s="10" t="s">
        <v>186</v>
      </c>
      <c r="L76" s="10" t="s">
        <v>187</v>
      </c>
      <c r="N76"/>
      <c r="R76"/>
      <c r="S76"/>
    </row>
    <row r="77" spans="1:19" ht="13.5" customHeight="1">
      <c r="A77" s="31" t="s">
        <v>204</v>
      </c>
      <c r="B77" s="53"/>
      <c r="C77" s="52"/>
      <c r="D77" s="52"/>
      <c r="E77" s="54"/>
      <c r="F77" s="88"/>
      <c r="G77" s="55"/>
      <c r="H77" s="9"/>
      <c r="I77" s="8"/>
      <c r="J77" s="8"/>
      <c r="K77" s="11"/>
      <c r="L77" s="11"/>
      <c r="N77"/>
      <c r="R77"/>
      <c r="S77"/>
    </row>
    <row r="78" spans="5:19" ht="13.5" customHeight="1">
      <c r="E78" s="28"/>
      <c r="G78" s="9"/>
      <c r="H78" s="11"/>
      <c r="N78"/>
      <c r="R78"/>
      <c r="S78"/>
    </row>
    <row r="79" spans="1:19" ht="13.5" customHeight="1">
      <c r="A79" s="29" t="s">
        <v>206</v>
      </c>
      <c r="C79" s="29" t="s">
        <v>58</v>
      </c>
      <c r="E79" s="47" t="s">
        <v>61</v>
      </c>
      <c r="G79" s="9"/>
      <c r="H79" s="11"/>
      <c r="N79"/>
      <c r="R79"/>
      <c r="S79"/>
    </row>
    <row r="80" spans="1:19" ht="13.5" customHeight="1">
      <c r="A80" s="10">
        <v>2</v>
      </c>
      <c r="B80" s="49" t="s">
        <v>0</v>
      </c>
      <c r="C80" s="48" t="s">
        <v>10</v>
      </c>
      <c r="D80" s="37" t="s">
        <v>209</v>
      </c>
      <c r="E80" s="50">
        <v>42</v>
      </c>
      <c r="F80" s="86">
        <f>SUM(E80*0.9)</f>
        <v>37.800000000000004</v>
      </c>
      <c r="G80" s="51">
        <f>SUM(F80)</f>
        <v>37.800000000000004</v>
      </c>
      <c r="H80" s="10" t="s">
        <v>17</v>
      </c>
      <c r="I80" s="5">
        <v>38.42</v>
      </c>
      <c r="J80" s="5">
        <v>38.42</v>
      </c>
      <c r="K80" s="10">
        <v>2</v>
      </c>
      <c r="L80" s="10"/>
      <c r="N80"/>
      <c r="R80"/>
      <c r="S80"/>
    </row>
    <row r="81" spans="1:19" ht="13.5" customHeight="1">
      <c r="A81" s="10">
        <v>3</v>
      </c>
      <c r="B81" s="49" t="s">
        <v>0</v>
      </c>
      <c r="C81" s="48" t="s">
        <v>125</v>
      </c>
      <c r="D81" s="37" t="s">
        <v>209</v>
      </c>
      <c r="E81" s="50">
        <v>42</v>
      </c>
      <c r="F81" s="86">
        <f>SUM(E81*0.9)</f>
        <v>37.800000000000004</v>
      </c>
      <c r="G81" s="51">
        <f>SUM(F81)</f>
        <v>37.800000000000004</v>
      </c>
      <c r="H81" s="6" t="s">
        <v>17</v>
      </c>
      <c r="I81" s="5">
        <v>38.15</v>
      </c>
      <c r="J81" s="5">
        <v>38.15</v>
      </c>
      <c r="K81" s="10">
        <v>1</v>
      </c>
      <c r="L81" s="10"/>
      <c r="N81"/>
      <c r="R81"/>
      <c r="S81"/>
    </row>
    <row r="82" spans="1:19" ht="13.5" customHeight="1">
      <c r="A82" s="10">
        <v>4</v>
      </c>
      <c r="B82" s="49" t="s">
        <v>0</v>
      </c>
      <c r="C82" s="48" t="s">
        <v>126</v>
      </c>
      <c r="D82" s="48" t="s">
        <v>132</v>
      </c>
      <c r="E82" s="50">
        <v>40</v>
      </c>
      <c r="F82" s="86">
        <f>SUM(E82*0.9)</f>
        <v>36</v>
      </c>
      <c r="G82" s="51">
        <f>SUM(F82)</f>
        <v>36</v>
      </c>
      <c r="H82" s="6">
        <v>2</v>
      </c>
      <c r="I82" s="5">
        <v>37.98</v>
      </c>
      <c r="J82" s="5">
        <v>35.98</v>
      </c>
      <c r="K82" s="10" t="s">
        <v>195</v>
      </c>
      <c r="L82" s="10" t="s">
        <v>196</v>
      </c>
      <c r="N82"/>
      <c r="R82"/>
      <c r="S82"/>
    </row>
    <row r="83" spans="1:19" ht="13.5" customHeight="1">
      <c r="A83" s="10">
        <v>5</v>
      </c>
      <c r="B83" s="49" t="s">
        <v>0</v>
      </c>
      <c r="C83" s="48" t="s">
        <v>118</v>
      </c>
      <c r="D83" s="48" t="s">
        <v>108</v>
      </c>
      <c r="E83" s="50">
        <v>36.75</v>
      </c>
      <c r="F83" s="86">
        <f>SUM(E83*0.9)</f>
        <v>33.075</v>
      </c>
      <c r="G83" s="51">
        <f>SUM(F83)</f>
        <v>33.075</v>
      </c>
      <c r="H83" s="6">
        <v>5</v>
      </c>
      <c r="I83" s="5"/>
      <c r="J83" s="5"/>
      <c r="K83" s="10"/>
      <c r="L83" s="10"/>
      <c r="N83"/>
      <c r="R83"/>
      <c r="S83"/>
    </row>
    <row r="84" spans="1:19" ht="13.5" customHeight="1">
      <c r="A84" s="10">
        <v>6</v>
      </c>
      <c r="B84" s="49" t="s">
        <v>0</v>
      </c>
      <c r="C84" s="48" t="s">
        <v>116</v>
      </c>
      <c r="D84" s="48" t="s">
        <v>108</v>
      </c>
      <c r="E84" s="50">
        <v>31.69</v>
      </c>
      <c r="F84" s="86">
        <f>SUM(E84*0.9)</f>
        <v>28.521</v>
      </c>
      <c r="G84" s="51">
        <f>SUM(F84)</f>
        <v>28.521</v>
      </c>
      <c r="H84" s="6">
        <v>9</v>
      </c>
      <c r="I84" s="5">
        <v>38.68</v>
      </c>
      <c r="J84" s="5">
        <v>29.68</v>
      </c>
      <c r="K84" s="10">
        <v>3</v>
      </c>
      <c r="L84" s="10"/>
      <c r="N84"/>
      <c r="R84"/>
      <c r="S84"/>
    </row>
    <row r="85" spans="1:19" ht="13.5" customHeight="1">
      <c r="A85" s="11"/>
      <c r="B85" s="11"/>
      <c r="C85" s="7"/>
      <c r="D85" s="7"/>
      <c r="E85" s="8"/>
      <c r="F85" s="87"/>
      <c r="G85" s="9"/>
      <c r="H85" s="11"/>
      <c r="I85" s="8"/>
      <c r="J85" s="8"/>
      <c r="K85" s="11"/>
      <c r="L85" s="11"/>
      <c r="N85"/>
      <c r="R85"/>
      <c r="S85"/>
    </row>
    <row r="86" spans="1:19" ht="13.5" customHeight="1">
      <c r="A86" s="29" t="s">
        <v>207</v>
      </c>
      <c r="C86" s="29" t="s">
        <v>58</v>
      </c>
      <c r="E86" s="47" t="s">
        <v>62</v>
      </c>
      <c r="F86" s="84"/>
      <c r="G86" s="17"/>
      <c r="H86" s="17"/>
      <c r="I86" s="18"/>
      <c r="J86" s="18"/>
      <c r="K86" s="17"/>
      <c r="L86" s="11"/>
      <c r="N86"/>
      <c r="R86"/>
      <c r="S86"/>
    </row>
    <row r="87" spans="1:19" ht="13.5" customHeight="1">
      <c r="A87" s="10">
        <v>2</v>
      </c>
      <c r="B87" s="49" t="s">
        <v>0</v>
      </c>
      <c r="C87" s="48" t="s">
        <v>32</v>
      </c>
      <c r="D87" s="37" t="s">
        <v>209</v>
      </c>
      <c r="E87" s="50">
        <v>30</v>
      </c>
      <c r="F87" s="86">
        <f>SUM(E87*0.9)</f>
        <v>27</v>
      </c>
      <c r="G87" s="51">
        <f>SUM(F87)</f>
        <v>27</v>
      </c>
      <c r="H87" s="10" t="s">
        <v>17</v>
      </c>
      <c r="I87" s="5">
        <v>32.39</v>
      </c>
      <c r="J87" s="5">
        <v>32.39</v>
      </c>
      <c r="K87" s="10">
        <v>4</v>
      </c>
      <c r="L87" s="10"/>
      <c r="N87"/>
      <c r="R87"/>
      <c r="S87"/>
    </row>
    <row r="88" spans="1:19" ht="13.5" customHeight="1">
      <c r="A88" s="10">
        <v>3</v>
      </c>
      <c r="B88" s="49" t="s">
        <v>0</v>
      </c>
      <c r="C88" s="48" t="s">
        <v>97</v>
      </c>
      <c r="D88" s="48" t="s">
        <v>96</v>
      </c>
      <c r="E88" s="50">
        <v>29.66</v>
      </c>
      <c r="F88" s="86">
        <f>SUM(E88*0.9)</f>
        <v>26.694</v>
      </c>
      <c r="G88" s="51">
        <f>SUM(F88)</f>
        <v>26.694</v>
      </c>
      <c r="H88" s="6" t="s">
        <v>17</v>
      </c>
      <c r="I88" s="5">
        <v>31.37</v>
      </c>
      <c r="J88" s="5">
        <v>31.37</v>
      </c>
      <c r="K88" s="10">
        <v>3</v>
      </c>
      <c r="L88" s="10"/>
      <c r="N88"/>
      <c r="R88"/>
      <c r="S88"/>
    </row>
    <row r="89" spans="1:19" ht="13.5" customHeight="1">
      <c r="A89" s="10">
        <v>4</v>
      </c>
      <c r="B89" s="49" t="s">
        <v>0</v>
      </c>
      <c r="C89" s="48" t="s">
        <v>117</v>
      </c>
      <c r="D89" s="48" t="s">
        <v>108</v>
      </c>
      <c r="E89" s="50">
        <v>29.24</v>
      </c>
      <c r="F89" s="86">
        <f>SUM(E89*0.9)</f>
        <v>26.316</v>
      </c>
      <c r="G89" s="51">
        <f>SUM(F89)</f>
        <v>26.316</v>
      </c>
      <c r="H89" s="6">
        <v>1</v>
      </c>
      <c r="I89" s="5">
        <v>26.32</v>
      </c>
      <c r="J89" s="5">
        <v>25.32</v>
      </c>
      <c r="K89" s="10">
        <v>1</v>
      </c>
      <c r="L89" s="10" t="s">
        <v>187</v>
      </c>
      <c r="N89"/>
      <c r="R89"/>
      <c r="S89"/>
    </row>
    <row r="90" spans="1:19" ht="13.5" customHeight="1">
      <c r="A90" s="117">
        <v>5</v>
      </c>
      <c r="B90" s="125" t="s">
        <v>0</v>
      </c>
      <c r="C90" s="126" t="s">
        <v>31</v>
      </c>
      <c r="D90" s="126" t="s">
        <v>35</v>
      </c>
      <c r="E90" s="127">
        <v>28.39</v>
      </c>
      <c r="F90" s="143">
        <f>SUM(E90*0.9)</f>
        <v>25.551000000000002</v>
      </c>
      <c r="G90" s="128">
        <f>SUM(F90)</f>
        <v>25.551000000000002</v>
      </c>
      <c r="H90" s="122">
        <v>1</v>
      </c>
      <c r="I90" s="120">
        <v>28.89</v>
      </c>
      <c r="J90" s="120">
        <v>27.89</v>
      </c>
      <c r="K90" s="117">
        <v>2</v>
      </c>
      <c r="L90" s="117"/>
      <c r="N90"/>
      <c r="R90"/>
      <c r="S90"/>
    </row>
    <row r="91" spans="1:19" ht="13.5" customHeight="1">
      <c r="A91" s="10">
        <v>6</v>
      </c>
      <c r="B91" s="49" t="s">
        <v>0</v>
      </c>
      <c r="C91" s="48" t="s">
        <v>12</v>
      </c>
      <c r="D91" s="37" t="s">
        <v>209</v>
      </c>
      <c r="E91" s="50">
        <v>28</v>
      </c>
      <c r="F91" s="86">
        <f>SUM(E91*0.9)</f>
        <v>25.2</v>
      </c>
      <c r="G91" s="51">
        <f>SUM(F91)</f>
        <v>25.2</v>
      </c>
      <c r="H91" s="6">
        <v>2</v>
      </c>
      <c r="I91" s="5">
        <v>32.68</v>
      </c>
      <c r="J91" s="5">
        <v>30.68</v>
      </c>
      <c r="K91" s="10">
        <v>5</v>
      </c>
      <c r="L91" s="10"/>
      <c r="N91"/>
      <c r="R91"/>
      <c r="S91"/>
    </row>
    <row r="92" spans="1:19" ht="13.5" customHeight="1">
      <c r="A92" s="31" t="s">
        <v>208</v>
      </c>
      <c r="B92" s="11"/>
      <c r="C92" s="7"/>
      <c r="D92" s="7"/>
      <c r="E92" s="8"/>
      <c r="F92" s="83"/>
      <c r="G92" s="9"/>
      <c r="H92" s="11"/>
      <c r="I92" s="8"/>
      <c r="J92" s="8"/>
      <c r="K92" s="11"/>
      <c r="L92" s="11"/>
      <c r="N92"/>
      <c r="R92"/>
      <c r="S92"/>
    </row>
    <row r="93" spans="1:19" ht="13.5" customHeight="1">
      <c r="A93" s="31"/>
      <c r="B93" s="11"/>
      <c r="C93" s="7"/>
      <c r="D93" s="7"/>
      <c r="E93" s="8"/>
      <c r="F93" s="83"/>
      <c r="G93" s="9"/>
      <c r="H93" s="11"/>
      <c r="I93" s="8"/>
      <c r="J93" s="8"/>
      <c r="K93" s="11"/>
      <c r="L93" s="11"/>
      <c r="N93"/>
      <c r="R93"/>
      <c r="S93"/>
    </row>
    <row r="94" spans="1:19" ht="13.5" customHeight="1">
      <c r="A94" s="29" t="s">
        <v>210</v>
      </c>
      <c r="B94" s="17"/>
      <c r="C94" s="29" t="s">
        <v>58</v>
      </c>
      <c r="D94" s="7"/>
      <c r="E94" s="31" t="s">
        <v>149</v>
      </c>
      <c r="F94" s="83"/>
      <c r="G94" s="9"/>
      <c r="H94" s="11"/>
      <c r="N94"/>
      <c r="R94"/>
      <c r="S94"/>
    </row>
    <row r="95" spans="1:19" ht="13.5" customHeight="1">
      <c r="A95" s="10">
        <v>2</v>
      </c>
      <c r="B95" s="57" t="s">
        <v>0</v>
      </c>
      <c r="C95" s="56" t="s">
        <v>11</v>
      </c>
      <c r="D95" s="37" t="s">
        <v>209</v>
      </c>
      <c r="E95" s="50">
        <v>27</v>
      </c>
      <c r="F95" s="86">
        <f>SUM(E95*0.9)</f>
        <v>24.3</v>
      </c>
      <c r="G95" s="51">
        <f>SUM(F95)</f>
        <v>24.3</v>
      </c>
      <c r="H95" s="10" t="s">
        <v>17</v>
      </c>
      <c r="I95" s="5">
        <v>26.39</v>
      </c>
      <c r="J95" s="5">
        <v>26.39</v>
      </c>
      <c r="K95" s="10">
        <v>1</v>
      </c>
      <c r="L95" s="10"/>
      <c r="N95"/>
      <c r="R95"/>
      <c r="S95"/>
    </row>
    <row r="96" spans="1:19" ht="13.5" customHeight="1">
      <c r="A96" s="10">
        <v>6</v>
      </c>
      <c r="B96" s="49" t="s">
        <v>0</v>
      </c>
      <c r="C96" s="48" t="s">
        <v>98</v>
      </c>
      <c r="D96" s="48" t="s">
        <v>96</v>
      </c>
      <c r="E96" s="50">
        <v>24.06</v>
      </c>
      <c r="F96" s="86">
        <f>SUM(E96*0.9)</f>
        <v>21.654</v>
      </c>
      <c r="G96" s="51">
        <f>SUM(F96)</f>
        <v>21.654</v>
      </c>
      <c r="H96" s="10">
        <v>2</v>
      </c>
      <c r="I96" s="5">
        <v>22.02</v>
      </c>
      <c r="J96" s="5">
        <v>20.02</v>
      </c>
      <c r="K96" s="10" t="s">
        <v>186</v>
      </c>
      <c r="L96" s="10" t="s">
        <v>187</v>
      </c>
      <c r="N96"/>
      <c r="R96"/>
      <c r="S96"/>
    </row>
    <row r="97" spans="1:19" ht="13.5" customHeight="1">
      <c r="A97" s="31" t="s">
        <v>211</v>
      </c>
      <c r="B97" s="53"/>
      <c r="C97" s="52"/>
      <c r="D97" s="52"/>
      <c r="E97" s="54"/>
      <c r="F97" s="88"/>
      <c r="G97" s="55"/>
      <c r="H97" s="11"/>
      <c r="I97" s="8"/>
      <c r="J97" s="8"/>
      <c r="K97" s="11"/>
      <c r="L97" s="11"/>
      <c r="N97"/>
      <c r="R97"/>
      <c r="S97"/>
    </row>
    <row r="98" spans="1:19" ht="13.5" customHeight="1">
      <c r="A98" s="11"/>
      <c r="B98" s="11"/>
      <c r="C98" s="7"/>
      <c r="D98" s="7"/>
      <c r="E98" s="8"/>
      <c r="F98" s="83"/>
      <c r="G98" s="9"/>
      <c r="H98" s="11"/>
      <c r="I98" s="8"/>
      <c r="J98" s="8"/>
      <c r="K98" s="11"/>
      <c r="L98" s="11"/>
      <c r="N98"/>
      <c r="R98"/>
      <c r="S98"/>
    </row>
    <row r="99" spans="1:19" ht="13.5" customHeight="1">
      <c r="A99" s="29" t="s">
        <v>213</v>
      </c>
      <c r="B99" s="17"/>
      <c r="C99" s="29" t="s">
        <v>59</v>
      </c>
      <c r="D99" s="7"/>
      <c r="E99" s="47" t="s">
        <v>214</v>
      </c>
      <c r="F99" s="83"/>
      <c r="G99" s="9"/>
      <c r="H99" s="11"/>
      <c r="I99" s="18"/>
      <c r="J99" s="17"/>
      <c r="K99" s="17"/>
      <c r="L99" s="11"/>
      <c r="N99"/>
      <c r="R99"/>
      <c r="S99"/>
    </row>
    <row r="100" spans="1:19" ht="13.5" customHeight="1">
      <c r="A100" s="10">
        <v>2</v>
      </c>
      <c r="B100" s="49" t="s">
        <v>0</v>
      </c>
      <c r="C100" s="48" t="s">
        <v>44</v>
      </c>
      <c r="D100" s="37" t="s">
        <v>209</v>
      </c>
      <c r="E100" s="50">
        <v>61</v>
      </c>
      <c r="F100" s="86">
        <f>SUM(E100*0.9)</f>
        <v>54.9</v>
      </c>
      <c r="G100" s="51">
        <f>SUM(F100)</f>
        <v>54.9</v>
      </c>
      <c r="H100" s="10" t="s">
        <v>17</v>
      </c>
      <c r="I100" s="109">
        <v>49.76</v>
      </c>
      <c r="J100" s="109">
        <v>49.76</v>
      </c>
      <c r="K100" s="10" t="s">
        <v>195</v>
      </c>
      <c r="L100" s="10" t="s">
        <v>212</v>
      </c>
      <c r="N100"/>
      <c r="R100"/>
      <c r="S100"/>
    </row>
    <row r="101" spans="1:19" ht="13.5" customHeight="1">
      <c r="A101" s="10">
        <v>3</v>
      </c>
      <c r="B101" s="49" t="s">
        <v>0</v>
      </c>
      <c r="C101" s="48" t="s">
        <v>14</v>
      </c>
      <c r="D101" s="37" t="s">
        <v>209</v>
      </c>
      <c r="E101" s="50">
        <v>58</v>
      </c>
      <c r="F101" s="86">
        <f>SUM(E101*0.9)</f>
        <v>52.2</v>
      </c>
      <c r="G101" s="51">
        <f>SUM(F101)</f>
        <v>52.2</v>
      </c>
      <c r="H101" s="10" t="s">
        <v>17</v>
      </c>
      <c r="I101" s="109">
        <v>58.44</v>
      </c>
      <c r="J101" s="109">
        <v>58.44</v>
      </c>
      <c r="K101" s="10">
        <v>1</v>
      </c>
      <c r="L101" s="10" t="s">
        <v>216</v>
      </c>
      <c r="N101"/>
      <c r="R101"/>
      <c r="S101"/>
    </row>
    <row r="102" spans="1:19" ht="13.5" customHeight="1">
      <c r="A102" s="10">
        <v>4</v>
      </c>
      <c r="B102" s="49" t="s">
        <v>0</v>
      </c>
      <c r="C102" s="48" t="s">
        <v>119</v>
      </c>
      <c r="D102" s="48" t="s">
        <v>108</v>
      </c>
      <c r="E102" s="50">
        <v>48.73</v>
      </c>
      <c r="F102" s="86">
        <f>SUM(E102*0.9)</f>
        <v>43.857</v>
      </c>
      <c r="G102" s="51">
        <f>SUM(F102)</f>
        <v>43.857</v>
      </c>
      <c r="H102" s="10" t="s">
        <v>17</v>
      </c>
      <c r="I102" s="109">
        <v>43.45</v>
      </c>
      <c r="J102" s="109">
        <v>43.45</v>
      </c>
      <c r="K102" s="10" t="s">
        <v>195</v>
      </c>
      <c r="L102" s="10" t="s">
        <v>196</v>
      </c>
      <c r="N102"/>
      <c r="R102"/>
      <c r="S102"/>
    </row>
    <row r="103" spans="1:19" ht="13.5" customHeight="1">
      <c r="A103" s="117">
        <v>5</v>
      </c>
      <c r="B103" s="125" t="s">
        <v>0</v>
      </c>
      <c r="C103" s="126" t="s">
        <v>95</v>
      </c>
      <c r="D103" s="126" t="s">
        <v>35</v>
      </c>
      <c r="E103" s="127">
        <v>42.3</v>
      </c>
      <c r="F103" s="143">
        <f>SUM(E103*0.9)</f>
        <v>38.07</v>
      </c>
      <c r="G103" s="128">
        <f>SUM(F103)</f>
        <v>38.07</v>
      </c>
      <c r="H103" s="117" t="s">
        <v>17</v>
      </c>
      <c r="I103" s="141">
        <v>43.03</v>
      </c>
      <c r="J103" s="141">
        <v>43.03</v>
      </c>
      <c r="K103" s="117" t="s">
        <v>195</v>
      </c>
      <c r="L103" s="117" t="s">
        <v>196</v>
      </c>
      <c r="N103"/>
      <c r="R103"/>
      <c r="S103"/>
    </row>
    <row r="104" spans="1:19" ht="13.5" customHeight="1">
      <c r="A104" s="31" t="s">
        <v>215</v>
      </c>
      <c r="N104"/>
      <c r="R104"/>
      <c r="S104"/>
    </row>
    <row r="105" spans="1:19" ht="13.5" customHeight="1">
      <c r="A105" s="31"/>
      <c r="N105"/>
      <c r="R105"/>
      <c r="S105"/>
    </row>
    <row r="106" spans="1:19" ht="13.5" customHeight="1">
      <c r="A106" s="29" t="s">
        <v>219</v>
      </c>
      <c r="B106" s="17"/>
      <c r="C106" s="29" t="s">
        <v>59</v>
      </c>
      <c r="D106" s="7"/>
      <c r="E106" s="47" t="s">
        <v>150</v>
      </c>
      <c r="F106" s="83"/>
      <c r="G106" s="9"/>
      <c r="H106" s="11"/>
      <c r="I106" s="8"/>
      <c r="J106" s="8"/>
      <c r="K106" s="11"/>
      <c r="L106" s="11"/>
      <c r="N106"/>
      <c r="R106"/>
      <c r="S106"/>
    </row>
    <row r="107" spans="1:19" ht="13.5" customHeight="1">
      <c r="A107" s="10">
        <v>2</v>
      </c>
      <c r="B107" s="49" t="s">
        <v>0</v>
      </c>
      <c r="C107" s="48" t="s">
        <v>120</v>
      </c>
      <c r="D107" s="48" t="s">
        <v>108</v>
      </c>
      <c r="E107" s="50">
        <v>29.78</v>
      </c>
      <c r="F107" s="86">
        <f>SUM(E107*0.9)</f>
        <v>26.802000000000003</v>
      </c>
      <c r="G107" s="51">
        <f>SUM(F107)</f>
        <v>26.802000000000003</v>
      </c>
      <c r="H107" s="10" t="s">
        <v>17</v>
      </c>
      <c r="I107" s="5">
        <v>28.32</v>
      </c>
      <c r="J107" s="5">
        <v>28.32</v>
      </c>
      <c r="K107" s="10">
        <v>1</v>
      </c>
      <c r="L107" s="10"/>
      <c r="N107"/>
      <c r="R107"/>
      <c r="S107"/>
    </row>
    <row r="108" spans="1:19" ht="13.5" customHeight="1">
      <c r="A108" s="10">
        <v>3</v>
      </c>
      <c r="B108" s="49" t="s">
        <v>0</v>
      </c>
      <c r="C108" s="48" t="s">
        <v>43</v>
      </c>
      <c r="D108" s="48" t="s">
        <v>96</v>
      </c>
      <c r="E108" s="50">
        <v>29.63</v>
      </c>
      <c r="F108" s="86">
        <f>SUM(E108*0.9)</f>
        <v>26.666999999999998</v>
      </c>
      <c r="G108" s="51">
        <f>SUM(F108)</f>
        <v>26.666999999999998</v>
      </c>
      <c r="H108" s="10" t="s">
        <v>17</v>
      </c>
      <c r="I108" s="5">
        <v>33.01</v>
      </c>
      <c r="J108" s="5">
        <v>33.01</v>
      </c>
      <c r="K108" s="10">
        <v>4</v>
      </c>
      <c r="L108" s="10"/>
      <c r="N108"/>
      <c r="R108"/>
      <c r="S108"/>
    </row>
    <row r="109" spans="1:19" ht="13.5" customHeight="1">
      <c r="A109" s="10">
        <v>4</v>
      </c>
      <c r="B109" s="49" t="s">
        <v>0</v>
      </c>
      <c r="C109" s="48" t="s">
        <v>99</v>
      </c>
      <c r="D109" s="48" t="s">
        <v>96</v>
      </c>
      <c r="E109" s="50">
        <v>29.52</v>
      </c>
      <c r="F109" s="86">
        <f>SUM(E109*0.9)</f>
        <v>26.568</v>
      </c>
      <c r="G109" s="51">
        <f>SUM(F109)</f>
        <v>26.568</v>
      </c>
      <c r="H109" s="10" t="s">
        <v>17</v>
      </c>
      <c r="I109" s="5">
        <v>32.36</v>
      </c>
      <c r="J109" s="5">
        <v>32.36</v>
      </c>
      <c r="K109" s="10">
        <v>3</v>
      </c>
      <c r="L109" s="10"/>
      <c r="N109"/>
      <c r="R109"/>
      <c r="S109"/>
    </row>
    <row r="110" spans="1:19" ht="13.5" customHeight="1">
      <c r="A110" s="10">
        <v>5</v>
      </c>
      <c r="B110" s="49" t="s">
        <v>0</v>
      </c>
      <c r="C110" s="48" t="s">
        <v>34</v>
      </c>
      <c r="D110" s="48" t="s">
        <v>96</v>
      </c>
      <c r="E110" s="50">
        <v>28.01</v>
      </c>
      <c r="F110" s="86">
        <f>SUM(E110*0.9)</f>
        <v>25.209000000000003</v>
      </c>
      <c r="G110" s="51">
        <f>SUM(F110)</f>
        <v>25.209000000000003</v>
      </c>
      <c r="H110" s="10">
        <v>2</v>
      </c>
      <c r="I110" s="5">
        <v>28.68</v>
      </c>
      <c r="J110" s="5">
        <v>26.68</v>
      </c>
      <c r="K110" s="10">
        <v>2</v>
      </c>
      <c r="L110" s="10"/>
      <c r="N110"/>
      <c r="R110"/>
      <c r="S110"/>
    </row>
    <row r="111" spans="1:19" ht="13.5" customHeight="1">
      <c r="A111" s="11"/>
      <c r="B111" s="53"/>
      <c r="C111" s="52"/>
      <c r="D111" s="52"/>
      <c r="E111" s="54"/>
      <c r="F111" s="88"/>
      <c r="G111" s="55"/>
      <c r="H111" s="11"/>
      <c r="I111" s="8"/>
      <c r="J111" s="8"/>
      <c r="K111" s="11"/>
      <c r="L111" s="11"/>
      <c r="N111"/>
      <c r="R111"/>
      <c r="S111"/>
    </row>
    <row r="112" spans="1:19" ht="13.5" customHeight="1">
      <c r="A112" s="33" t="s">
        <v>151</v>
      </c>
      <c r="B112" s="11"/>
      <c r="D112" s="33"/>
      <c r="E112" s="21" t="s">
        <v>1</v>
      </c>
      <c r="F112" s="80" t="s">
        <v>3</v>
      </c>
      <c r="G112" s="22" t="s">
        <v>4</v>
      </c>
      <c r="H112" s="23" t="s">
        <v>15</v>
      </c>
      <c r="I112" s="21" t="s">
        <v>18</v>
      </c>
      <c r="J112" s="21" t="s">
        <v>41</v>
      </c>
      <c r="K112" s="23" t="s">
        <v>18</v>
      </c>
      <c r="L112" s="11"/>
      <c r="N112"/>
      <c r="R112"/>
      <c r="S112"/>
    </row>
    <row r="113" spans="1:19" ht="13.5" customHeight="1">
      <c r="A113" s="36"/>
      <c r="B113" s="11"/>
      <c r="C113" s="20"/>
      <c r="D113" s="33"/>
      <c r="E113" s="24" t="s">
        <v>2</v>
      </c>
      <c r="F113" s="81">
        <v>0.1</v>
      </c>
      <c r="G113" s="25"/>
      <c r="H113" s="26" t="s">
        <v>16</v>
      </c>
      <c r="I113" s="24" t="s">
        <v>2</v>
      </c>
      <c r="J113" s="24" t="s">
        <v>2</v>
      </c>
      <c r="K113" s="26" t="s">
        <v>42</v>
      </c>
      <c r="L113" s="11"/>
      <c r="N113"/>
      <c r="R113"/>
      <c r="S113"/>
    </row>
    <row r="114" spans="1:19" ht="13.5" customHeight="1">
      <c r="A114" s="29" t="s">
        <v>221</v>
      </c>
      <c r="B114" s="17"/>
      <c r="C114" s="29" t="s">
        <v>85</v>
      </c>
      <c r="D114" s="7"/>
      <c r="E114" s="47" t="s">
        <v>220</v>
      </c>
      <c r="F114" s="89"/>
      <c r="G114" s="19"/>
      <c r="H114" s="17"/>
      <c r="I114" s="18"/>
      <c r="J114" s="18"/>
      <c r="K114" s="17"/>
      <c r="L114" s="11"/>
      <c r="N114"/>
      <c r="R114"/>
      <c r="S114"/>
    </row>
    <row r="115" spans="1:19" ht="13.5" customHeight="1">
      <c r="A115" s="117">
        <v>6</v>
      </c>
      <c r="B115" s="117" t="s">
        <v>0</v>
      </c>
      <c r="C115" s="130" t="s">
        <v>180</v>
      </c>
      <c r="D115" s="126" t="s">
        <v>35</v>
      </c>
      <c r="E115" s="127">
        <v>79</v>
      </c>
      <c r="F115" s="143">
        <f>SUM(E115*0.9)</f>
        <v>71.10000000000001</v>
      </c>
      <c r="G115" s="128">
        <f>SUM(F115)</f>
        <v>71.10000000000001</v>
      </c>
      <c r="H115" s="117" t="s">
        <v>17</v>
      </c>
      <c r="I115" s="141">
        <v>60.09</v>
      </c>
      <c r="J115" s="120">
        <v>60.09</v>
      </c>
      <c r="K115" s="117">
        <v>1</v>
      </c>
      <c r="L115" s="117"/>
      <c r="N115"/>
      <c r="R115"/>
      <c r="S115"/>
    </row>
    <row r="116" spans="1:19" ht="13.5" customHeight="1">
      <c r="A116" s="31" t="s">
        <v>232</v>
      </c>
      <c r="B116" s="11"/>
      <c r="C116" s="20"/>
      <c r="D116" s="33"/>
      <c r="E116" s="8"/>
      <c r="F116" s="90"/>
      <c r="G116" s="9"/>
      <c r="H116" s="11"/>
      <c r="I116" s="8"/>
      <c r="J116" s="8"/>
      <c r="K116" s="11"/>
      <c r="L116" s="11"/>
      <c r="N116"/>
      <c r="R116"/>
      <c r="S116"/>
    </row>
    <row r="117" spans="1:19" ht="13.5" customHeight="1">
      <c r="A117" s="33" t="s">
        <v>151</v>
      </c>
      <c r="B117" s="11"/>
      <c r="D117" s="33"/>
      <c r="E117" s="21" t="s">
        <v>1</v>
      </c>
      <c r="F117" s="80" t="s">
        <v>3</v>
      </c>
      <c r="G117" s="22" t="s">
        <v>4</v>
      </c>
      <c r="H117" s="23" t="s">
        <v>15</v>
      </c>
      <c r="I117" s="21" t="s">
        <v>18</v>
      </c>
      <c r="J117" s="21" t="s">
        <v>41</v>
      </c>
      <c r="K117" s="23" t="s">
        <v>18</v>
      </c>
      <c r="L117" s="11"/>
      <c r="N117"/>
      <c r="R117"/>
      <c r="S117"/>
    </row>
    <row r="118" spans="1:19" ht="13.5" customHeight="1">
      <c r="A118" s="36"/>
      <c r="B118" s="11"/>
      <c r="C118" s="20"/>
      <c r="D118" s="33"/>
      <c r="E118" s="24" t="s">
        <v>2</v>
      </c>
      <c r="F118" s="81">
        <v>0.1</v>
      </c>
      <c r="G118" s="25"/>
      <c r="H118" s="26" t="s">
        <v>16</v>
      </c>
      <c r="I118" s="24" t="s">
        <v>2</v>
      </c>
      <c r="J118" s="24" t="s">
        <v>2</v>
      </c>
      <c r="K118" s="26" t="s">
        <v>42</v>
      </c>
      <c r="L118" s="11"/>
      <c r="N118"/>
      <c r="R118"/>
      <c r="S118"/>
    </row>
    <row r="119" spans="1:19" ht="13.5" customHeight="1">
      <c r="A119" s="29" t="s">
        <v>222</v>
      </c>
      <c r="B119" s="17"/>
      <c r="C119" s="29" t="s">
        <v>85</v>
      </c>
      <c r="D119" s="7"/>
      <c r="E119" s="47" t="s">
        <v>61</v>
      </c>
      <c r="F119" s="90"/>
      <c r="G119" s="9"/>
      <c r="H119" s="11"/>
      <c r="I119" s="8"/>
      <c r="J119" s="8"/>
      <c r="K119" s="11"/>
      <c r="L119" s="11"/>
      <c r="N119"/>
      <c r="R119"/>
      <c r="S119"/>
    </row>
    <row r="120" spans="1:19" ht="13.5" customHeight="1">
      <c r="A120" s="10" t="s">
        <v>54</v>
      </c>
      <c r="B120" s="49" t="s">
        <v>0</v>
      </c>
      <c r="C120" s="48" t="s">
        <v>100</v>
      </c>
      <c r="D120" s="48" t="s">
        <v>96</v>
      </c>
      <c r="E120" s="50">
        <v>42.05</v>
      </c>
      <c r="F120" s="86">
        <f aca="true" t="shared" si="2" ref="F120:F125">SUM(E120*0.9)</f>
        <v>37.845</v>
      </c>
      <c r="G120" s="51">
        <f aca="true" t="shared" si="3" ref="G120:G125">SUM(F120)</f>
        <v>37.845</v>
      </c>
      <c r="H120" s="10" t="s">
        <v>17</v>
      </c>
      <c r="I120" s="5">
        <v>40.93</v>
      </c>
      <c r="J120" s="5">
        <v>40.93</v>
      </c>
      <c r="K120" s="10">
        <v>4</v>
      </c>
      <c r="L120" s="10"/>
      <c r="N120"/>
      <c r="R120"/>
      <c r="S120"/>
    </row>
    <row r="121" spans="1:19" ht="13.5" customHeight="1">
      <c r="A121" s="10">
        <v>2</v>
      </c>
      <c r="B121" s="49" t="s">
        <v>0</v>
      </c>
      <c r="C121" s="48" t="s">
        <v>80</v>
      </c>
      <c r="D121" s="48" t="s">
        <v>132</v>
      </c>
      <c r="E121" s="50">
        <v>36.4</v>
      </c>
      <c r="F121" s="86">
        <f t="shared" si="2"/>
        <v>32.76</v>
      </c>
      <c r="G121" s="51">
        <f t="shared" si="3"/>
        <v>32.76</v>
      </c>
      <c r="H121" s="10">
        <v>5</v>
      </c>
      <c r="I121" s="5">
        <v>44.98</v>
      </c>
      <c r="J121" s="5">
        <v>39.98</v>
      </c>
      <c r="K121" s="10">
        <v>5</v>
      </c>
      <c r="L121" s="10"/>
      <c r="N121"/>
      <c r="R121"/>
      <c r="S121"/>
    </row>
    <row r="122" spans="1:19" ht="13.5" customHeight="1">
      <c r="A122" s="10">
        <v>3</v>
      </c>
      <c r="B122" s="49" t="s">
        <v>0</v>
      </c>
      <c r="C122" s="48" t="s">
        <v>135</v>
      </c>
      <c r="D122" s="48" t="s">
        <v>132</v>
      </c>
      <c r="E122" s="50">
        <v>34.1</v>
      </c>
      <c r="F122" s="86">
        <f t="shared" si="2"/>
        <v>30.69</v>
      </c>
      <c r="G122" s="51">
        <f t="shared" si="3"/>
        <v>30.69</v>
      </c>
      <c r="H122" s="10">
        <v>7</v>
      </c>
      <c r="I122" s="5">
        <v>35.29</v>
      </c>
      <c r="J122" s="5">
        <v>28.29</v>
      </c>
      <c r="K122" s="10">
        <v>1</v>
      </c>
      <c r="L122" s="10" t="s">
        <v>190</v>
      </c>
      <c r="N122"/>
      <c r="R122"/>
      <c r="S122"/>
    </row>
    <row r="123" spans="1:19" ht="13.5" customHeight="1">
      <c r="A123" s="10">
        <v>4</v>
      </c>
      <c r="B123" s="49" t="s">
        <v>0</v>
      </c>
      <c r="C123" s="48" t="s">
        <v>136</v>
      </c>
      <c r="D123" s="48" t="s">
        <v>132</v>
      </c>
      <c r="E123" s="50">
        <v>32.1</v>
      </c>
      <c r="F123" s="86">
        <f t="shared" si="2"/>
        <v>28.89</v>
      </c>
      <c r="G123" s="51">
        <f t="shared" si="3"/>
        <v>28.89</v>
      </c>
      <c r="H123" s="10">
        <v>9</v>
      </c>
      <c r="I123" s="5">
        <v>47.11</v>
      </c>
      <c r="J123" s="5">
        <v>38.11</v>
      </c>
      <c r="K123" s="10">
        <v>6</v>
      </c>
      <c r="L123" s="10"/>
      <c r="N123"/>
      <c r="R123"/>
      <c r="S123"/>
    </row>
    <row r="124" spans="1:19" ht="13.5" customHeight="1">
      <c r="A124" s="117">
        <v>5</v>
      </c>
      <c r="B124" s="125" t="s">
        <v>0</v>
      </c>
      <c r="C124" s="126" t="s">
        <v>81</v>
      </c>
      <c r="D124" s="126" t="s">
        <v>35</v>
      </c>
      <c r="E124" s="127">
        <v>29.52</v>
      </c>
      <c r="F124" s="143">
        <f t="shared" si="2"/>
        <v>26.568</v>
      </c>
      <c r="G124" s="128">
        <f t="shared" si="3"/>
        <v>26.568</v>
      </c>
      <c r="H124" s="117">
        <v>11</v>
      </c>
      <c r="I124" s="120">
        <v>36.16</v>
      </c>
      <c r="J124" s="120">
        <v>25.16</v>
      </c>
      <c r="K124" s="117">
        <v>2</v>
      </c>
      <c r="L124" s="117" t="s">
        <v>190</v>
      </c>
      <c r="N124"/>
      <c r="R124"/>
      <c r="S124"/>
    </row>
    <row r="125" spans="1:19" ht="13.5" customHeight="1">
      <c r="A125" s="117">
        <v>6</v>
      </c>
      <c r="B125" s="125" t="s">
        <v>0</v>
      </c>
      <c r="C125" s="130" t="s">
        <v>181</v>
      </c>
      <c r="D125" s="126" t="s">
        <v>35</v>
      </c>
      <c r="E125" s="127">
        <v>25.64</v>
      </c>
      <c r="F125" s="143">
        <f t="shared" si="2"/>
        <v>23.076</v>
      </c>
      <c r="G125" s="128">
        <f t="shared" si="3"/>
        <v>23.076</v>
      </c>
      <c r="H125" s="117">
        <v>15</v>
      </c>
      <c r="I125" s="120">
        <v>36.43</v>
      </c>
      <c r="J125" s="120">
        <v>21.43</v>
      </c>
      <c r="K125" s="117">
        <v>3</v>
      </c>
      <c r="L125" s="117" t="s">
        <v>190</v>
      </c>
      <c r="N125"/>
      <c r="R125"/>
      <c r="S125"/>
    </row>
    <row r="126" spans="1:19" ht="13.5" customHeight="1">
      <c r="A126" s="31" t="s">
        <v>188</v>
      </c>
      <c r="B126" s="53"/>
      <c r="C126" s="102"/>
      <c r="D126" s="52"/>
      <c r="E126" s="54"/>
      <c r="F126" s="88"/>
      <c r="G126" s="55"/>
      <c r="H126" s="11"/>
      <c r="I126" s="8"/>
      <c r="J126" s="8"/>
      <c r="K126" s="11"/>
      <c r="L126" s="11"/>
      <c r="N126"/>
      <c r="R126"/>
      <c r="S126"/>
    </row>
    <row r="127" spans="1:19" ht="13.5" customHeight="1">
      <c r="A127" s="11"/>
      <c r="B127" s="11"/>
      <c r="C127" s="7"/>
      <c r="D127" s="7"/>
      <c r="E127" s="8"/>
      <c r="F127" s="83"/>
      <c r="G127" s="9"/>
      <c r="H127" s="11"/>
      <c r="I127" s="8"/>
      <c r="J127" s="8"/>
      <c r="N127"/>
      <c r="R127"/>
      <c r="S127"/>
    </row>
    <row r="128" spans="1:19" ht="13.5" customHeight="1">
      <c r="A128" s="29" t="s">
        <v>223</v>
      </c>
      <c r="B128" s="17"/>
      <c r="C128" s="29" t="s">
        <v>60</v>
      </c>
      <c r="D128" s="7"/>
      <c r="E128" s="47" t="s">
        <v>152</v>
      </c>
      <c r="F128" s="90"/>
      <c r="G128" s="9"/>
      <c r="H128" s="11"/>
      <c r="I128" s="8"/>
      <c r="J128" s="8"/>
      <c r="N128"/>
      <c r="R128"/>
      <c r="S128"/>
    </row>
    <row r="129" spans="1:19" ht="13.5" customHeight="1">
      <c r="A129" s="117">
        <v>2</v>
      </c>
      <c r="B129" s="125" t="s">
        <v>0</v>
      </c>
      <c r="C129" s="130" t="s">
        <v>182</v>
      </c>
      <c r="D129" s="126" t="s">
        <v>35</v>
      </c>
      <c r="E129" s="127">
        <v>60</v>
      </c>
      <c r="F129" s="143">
        <f>SUM(E129*0.9)</f>
        <v>54</v>
      </c>
      <c r="G129" s="128">
        <f>SUM(F129)</f>
        <v>54</v>
      </c>
      <c r="H129" s="117" t="s">
        <v>17</v>
      </c>
      <c r="I129" s="120">
        <v>61.36</v>
      </c>
      <c r="J129" s="120">
        <v>61.36</v>
      </c>
      <c r="K129" s="117">
        <v>1</v>
      </c>
      <c r="L129" s="117"/>
      <c r="N129"/>
      <c r="R129"/>
      <c r="S129"/>
    </row>
    <row r="130" spans="1:19" ht="13.5" customHeight="1">
      <c r="A130" s="10">
        <v>3</v>
      </c>
      <c r="B130" s="49" t="s">
        <v>0</v>
      </c>
      <c r="C130" s="48" t="s">
        <v>27</v>
      </c>
      <c r="D130" s="37" t="s">
        <v>209</v>
      </c>
      <c r="E130" s="50">
        <v>50</v>
      </c>
      <c r="F130" s="86">
        <f>SUM(E130*0.9)</f>
        <v>45</v>
      </c>
      <c r="G130" s="51">
        <f>SUM(F130)</f>
        <v>45</v>
      </c>
      <c r="H130" s="10">
        <v>9</v>
      </c>
      <c r="I130" s="5">
        <v>53.26</v>
      </c>
      <c r="J130" s="5">
        <v>44.26</v>
      </c>
      <c r="K130" s="10" t="s">
        <v>195</v>
      </c>
      <c r="L130" s="10" t="s">
        <v>227</v>
      </c>
      <c r="N130"/>
      <c r="R130"/>
      <c r="S130"/>
    </row>
    <row r="131" spans="2:19" ht="13.5" customHeight="1">
      <c r="B131" s="11"/>
      <c r="C131" s="7"/>
      <c r="D131" s="7"/>
      <c r="E131" s="8"/>
      <c r="F131" s="83"/>
      <c r="G131" s="9"/>
      <c r="H131" s="13"/>
      <c r="I131" s="14"/>
      <c r="J131" s="14"/>
      <c r="K131" s="13"/>
      <c r="L131" s="11"/>
      <c r="N131"/>
      <c r="R131"/>
      <c r="S131"/>
    </row>
    <row r="132" spans="1:19" ht="13.5" customHeight="1">
      <c r="A132" s="29" t="s">
        <v>224</v>
      </c>
      <c r="B132" s="17"/>
      <c r="C132" s="29" t="s">
        <v>60</v>
      </c>
      <c r="D132" s="7"/>
      <c r="E132" s="47" t="s">
        <v>228</v>
      </c>
      <c r="F132" s="90"/>
      <c r="G132" s="9"/>
      <c r="H132" s="11"/>
      <c r="I132" s="8"/>
      <c r="J132" s="8"/>
      <c r="K132" s="11"/>
      <c r="L132" s="11"/>
      <c r="N132"/>
      <c r="R132"/>
      <c r="S132"/>
    </row>
    <row r="133" spans="1:19" ht="13.5" customHeight="1">
      <c r="A133" s="10">
        <v>3</v>
      </c>
      <c r="B133" s="49" t="s">
        <v>0</v>
      </c>
      <c r="C133" s="48" t="s">
        <v>101</v>
      </c>
      <c r="D133" s="48" t="s">
        <v>103</v>
      </c>
      <c r="E133" s="50">
        <v>39.71</v>
      </c>
      <c r="F133" s="86">
        <f>SUM(E133*0.9)</f>
        <v>35.739000000000004</v>
      </c>
      <c r="G133" s="51">
        <f>SUM(F133)</f>
        <v>35.739000000000004</v>
      </c>
      <c r="H133" s="10">
        <v>2</v>
      </c>
      <c r="I133" s="5">
        <v>44.4</v>
      </c>
      <c r="J133" s="5">
        <v>42.4</v>
      </c>
      <c r="K133" s="10">
        <v>3</v>
      </c>
      <c r="L133" s="10"/>
      <c r="N133"/>
      <c r="R133"/>
      <c r="S133"/>
    </row>
    <row r="134" spans="1:19" ht="13.5" customHeight="1">
      <c r="A134" s="10">
        <v>4</v>
      </c>
      <c r="B134" s="49" t="s">
        <v>0</v>
      </c>
      <c r="C134" s="48" t="s">
        <v>26</v>
      </c>
      <c r="D134" s="48" t="s">
        <v>103</v>
      </c>
      <c r="E134" s="50">
        <v>39.6</v>
      </c>
      <c r="F134" s="86">
        <f>SUM(E134*0.9)</f>
        <v>35.64</v>
      </c>
      <c r="G134" s="51">
        <f>SUM(F134)</f>
        <v>35.64</v>
      </c>
      <c r="H134" s="10">
        <v>2</v>
      </c>
      <c r="I134" s="5">
        <v>34.98</v>
      </c>
      <c r="J134" s="5">
        <v>32.98</v>
      </c>
      <c r="K134" s="10" t="s">
        <v>186</v>
      </c>
      <c r="L134" s="10" t="s">
        <v>190</v>
      </c>
      <c r="N134"/>
      <c r="R134"/>
      <c r="S134"/>
    </row>
    <row r="135" spans="1:19" ht="13.5" customHeight="1">
      <c r="A135" s="117">
        <v>5</v>
      </c>
      <c r="B135" s="125" t="s">
        <v>0</v>
      </c>
      <c r="C135" s="126" t="s">
        <v>92</v>
      </c>
      <c r="D135" s="126" t="s">
        <v>35</v>
      </c>
      <c r="E135" s="127">
        <v>39.4</v>
      </c>
      <c r="F135" s="143">
        <f>SUM(E135*0.9)</f>
        <v>35.46</v>
      </c>
      <c r="G135" s="128">
        <f>SUM(F135)</f>
        <v>35.46</v>
      </c>
      <c r="H135" s="117">
        <v>3</v>
      </c>
      <c r="I135" s="120">
        <v>40.92</v>
      </c>
      <c r="J135" s="120">
        <v>37.92</v>
      </c>
      <c r="K135" s="117">
        <v>2</v>
      </c>
      <c r="L135" s="117"/>
      <c r="N135"/>
      <c r="R135"/>
      <c r="S135"/>
    </row>
    <row r="136" spans="1:19" ht="13.5" customHeight="1">
      <c r="A136" s="10">
        <v>6</v>
      </c>
      <c r="B136" s="49" t="s">
        <v>0</v>
      </c>
      <c r="C136" s="48" t="s">
        <v>109</v>
      </c>
      <c r="D136" s="48" t="s">
        <v>108</v>
      </c>
      <c r="E136" s="50">
        <v>39.39</v>
      </c>
      <c r="F136" s="86">
        <f>SUM(E136*0.9)</f>
        <v>35.451</v>
      </c>
      <c r="G136" s="51">
        <f>SUM(F136)</f>
        <v>35.451</v>
      </c>
      <c r="H136" s="10">
        <v>3</v>
      </c>
      <c r="I136" s="5">
        <v>38.59</v>
      </c>
      <c r="J136" s="5">
        <v>35.59</v>
      </c>
      <c r="K136" s="10">
        <v>1</v>
      </c>
      <c r="L136" s="10"/>
      <c r="N136"/>
      <c r="R136"/>
      <c r="S136"/>
    </row>
    <row r="137" spans="1:19" ht="13.5" customHeight="1">
      <c r="A137" s="31" t="s">
        <v>204</v>
      </c>
      <c r="B137" s="53"/>
      <c r="C137" s="52"/>
      <c r="D137" s="52"/>
      <c r="E137" s="54"/>
      <c r="F137" s="88"/>
      <c r="G137" s="55"/>
      <c r="H137" s="11"/>
      <c r="I137" s="8"/>
      <c r="J137" s="8"/>
      <c r="K137" s="11"/>
      <c r="L137" s="11"/>
      <c r="N137"/>
      <c r="R137"/>
      <c r="S137"/>
    </row>
    <row r="138" spans="1:19" ht="13.5" customHeight="1">
      <c r="A138" s="11"/>
      <c r="B138" s="11"/>
      <c r="C138" s="7"/>
      <c r="D138" s="7"/>
      <c r="E138" s="8"/>
      <c r="F138" s="83"/>
      <c r="G138" s="9"/>
      <c r="H138" s="11"/>
      <c r="I138" s="8"/>
      <c r="J138" s="8"/>
      <c r="K138" s="11"/>
      <c r="L138" s="11"/>
      <c r="N138"/>
      <c r="R138"/>
      <c r="S138"/>
    </row>
    <row r="139" spans="1:19" ht="13.5" customHeight="1">
      <c r="A139" s="29" t="s">
        <v>225</v>
      </c>
      <c r="B139" s="17"/>
      <c r="C139" s="29" t="s">
        <v>60</v>
      </c>
      <c r="D139" s="7"/>
      <c r="E139" s="47" t="s">
        <v>229</v>
      </c>
      <c r="F139" s="90"/>
      <c r="G139" s="9"/>
      <c r="H139" s="11"/>
      <c r="I139" s="8"/>
      <c r="J139" s="8"/>
      <c r="K139" s="11"/>
      <c r="L139" s="11"/>
      <c r="N139"/>
      <c r="R139"/>
      <c r="S139"/>
    </row>
    <row r="140" spans="1:19" ht="13.5" customHeight="1">
      <c r="A140" s="10">
        <v>2</v>
      </c>
      <c r="B140" s="49" t="s">
        <v>0</v>
      </c>
      <c r="C140" s="48" t="s">
        <v>106</v>
      </c>
      <c r="D140" s="48" t="s">
        <v>105</v>
      </c>
      <c r="E140" s="50">
        <v>37</v>
      </c>
      <c r="F140" s="86">
        <f>SUM(E140*0.9)</f>
        <v>33.300000000000004</v>
      </c>
      <c r="G140" s="51">
        <f>SUM(F140)</f>
        <v>33.300000000000004</v>
      </c>
      <c r="H140" s="10">
        <v>1</v>
      </c>
      <c r="I140" s="5">
        <v>40.16</v>
      </c>
      <c r="J140" s="5">
        <v>39.16</v>
      </c>
      <c r="K140" s="10">
        <v>4</v>
      </c>
      <c r="L140" s="10"/>
      <c r="N140"/>
      <c r="R140"/>
      <c r="S140"/>
    </row>
    <row r="141" spans="1:19" ht="13.5" customHeight="1">
      <c r="A141" s="10">
        <v>3</v>
      </c>
      <c r="B141" s="49" t="s">
        <v>0</v>
      </c>
      <c r="C141" s="48" t="s">
        <v>107</v>
      </c>
      <c r="D141" s="48" t="s">
        <v>105</v>
      </c>
      <c r="E141" s="50">
        <v>37</v>
      </c>
      <c r="F141" s="86">
        <f>SUM(E141*0.9)</f>
        <v>33.300000000000004</v>
      </c>
      <c r="G141" s="51">
        <f>SUM(F141)</f>
        <v>33.300000000000004</v>
      </c>
      <c r="H141" s="10">
        <v>1</v>
      </c>
      <c r="I141" s="5">
        <v>36.9</v>
      </c>
      <c r="J141" s="5">
        <v>35.9</v>
      </c>
      <c r="K141" s="10">
        <v>2</v>
      </c>
      <c r="L141" s="10"/>
      <c r="N141"/>
      <c r="R141"/>
      <c r="S141"/>
    </row>
    <row r="142" spans="1:19" ht="13.5" customHeight="1">
      <c r="A142" s="10">
        <v>4</v>
      </c>
      <c r="B142" s="49" t="s">
        <v>0</v>
      </c>
      <c r="C142" s="48" t="s">
        <v>137</v>
      </c>
      <c r="D142" s="48" t="s">
        <v>132</v>
      </c>
      <c r="E142" s="50">
        <v>35.4</v>
      </c>
      <c r="F142" s="86">
        <f>SUM(E142*0.9)</f>
        <v>31.86</v>
      </c>
      <c r="G142" s="51">
        <f>SUM(F142)</f>
        <v>31.86</v>
      </c>
      <c r="H142" s="10">
        <v>2</v>
      </c>
      <c r="I142" s="5">
        <v>29.11</v>
      </c>
      <c r="J142" s="5">
        <v>27.11</v>
      </c>
      <c r="K142" s="10" t="s">
        <v>186</v>
      </c>
      <c r="L142" s="10" t="s">
        <v>190</v>
      </c>
      <c r="N142"/>
      <c r="R142"/>
      <c r="S142"/>
    </row>
    <row r="143" spans="1:19" ht="13.5" customHeight="1">
      <c r="A143" s="10">
        <v>5</v>
      </c>
      <c r="B143" s="49" t="s">
        <v>0</v>
      </c>
      <c r="C143" s="48" t="s">
        <v>128</v>
      </c>
      <c r="D143" s="37" t="s">
        <v>209</v>
      </c>
      <c r="E143" s="50">
        <v>30</v>
      </c>
      <c r="F143" s="86">
        <f>SUM(E143*0.9)</f>
        <v>27</v>
      </c>
      <c r="G143" s="51">
        <f>SUM(F143)</f>
        <v>27</v>
      </c>
      <c r="H143" s="10">
        <v>7</v>
      </c>
      <c r="I143" s="5">
        <v>35.48</v>
      </c>
      <c r="J143" s="5">
        <v>28.48</v>
      </c>
      <c r="K143" s="10">
        <v>1</v>
      </c>
      <c r="L143" s="10"/>
      <c r="N143"/>
      <c r="R143"/>
      <c r="S143"/>
    </row>
    <row r="144" spans="1:19" ht="13.5" customHeight="1">
      <c r="A144" s="117">
        <v>6</v>
      </c>
      <c r="B144" s="125" t="s">
        <v>0</v>
      </c>
      <c r="C144" s="130" t="s">
        <v>183</v>
      </c>
      <c r="D144" s="126" t="s">
        <v>35</v>
      </c>
      <c r="E144" s="127">
        <v>27.45</v>
      </c>
      <c r="F144" s="143">
        <f>SUM(E144*0.9)</f>
        <v>24.705</v>
      </c>
      <c r="G144" s="128">
        <f>SUM(F144)</f>
        <v>24.705</v>
      </c>
      <c r="H144" s="117">
        <v>9</v>
      </c>
      <c r="I144" s="120">
        <v>37.75</v>
      </c>
      <c r="J144" s="120">
        <v>28.75</v>
      </c>
      <c r="K144" s="117">
        <v>3</v>
      </c>
      <c r="L144" s="117"/>
      <c r="N144"/>
      <c r="R144"/>
      <c r="S144"/>
    </row>
    <row r="145" spans="1:19" ht="11.25" customHeight="1">
      <c r="A145" s="11"/>
      <c r="B145" s="11"/>
      <c r="C145" s="7"/>
      <c r="D145" s="7"/>
      <c r="E145" s="8"/>
      <c r="F145" s="83"/>
      <c r="G145" s="9"/>
      <c r="H145" s="11"/>
      <c r="I145" s="8"/>
      <c r="J145" s="8"/>
      <c r="K145" s="11"/>
      <c r="L145" s="11"/>
      <c r="N145"/>
      <c r="R145"/>
      <c r="S145"/>
    </row>
    <row r="146" spans="1:19" ht="11.25" customHeight="1">
      <c r="A146" s="29" t="s">
        <v>226</v>
      </c>
      <c r="B146" s="17"/>
      <c r="C146" s="29" t="s">
        <v>63</v>
      </c>
      <c r="D146" s="7"/>
      <c r="E146" s="47" t="s">
        <v>146</v>
      </c>
      <c r="F146" s="90"/>
      <c r="G146" s="9"/>
      <c r="H146" s="11"/>
      <c r="I146" s="18"/>
      <c r="J146" s="18"/>
      <c r="K146" s="17"/>
      <c r="L146" s="11"/>
      <c r="N146"/>
      <c r="R146"/>
      <c r="S146"/>
    </row>
    <row r="147" spans="1:19" ht="13.5" customHeight="1">
      <c r="A147" s="10">
        <v>3</v>
      </c>
      <c r="B147" s="49" t="s">
        <v>0</v>
      </c>
      <c r="C147" s="48" t="s">
        <v>8</v>
      </c>
      <c r="D147" s="37" t="s">
        <v>209</v>
      </c>
      <c r="E147" s="50">
        <v>54</v>
      </c>
      <c r="F147" s="86">
        <f>SUM(E147*0.9)</f>
        <v>48.6</v>
      </c>
      <c r="G147" s="51">
        <f>SUM(F147)</f>
        <v>48.6</v>
      </c>
      <c r="H147" s="10" t="s">
        <v>17</v>
      </c>
      <c r="I147" s="5">
        <v>49.41</v>
      </c>
      <c r="J147" s="5">
        <v>49.41</v>
      </c>
      <c r="K147" s="10">
        <v>1</v>
      </c>
      <c r="L147" s="10"/>
      <c r="N147"/>
      <c r="R147"/>
      <c r="S147"/>
    </row>
    <row r="148" spans="1:19" ht="13.5" customHeight="1">
      <c r="A148" s="10">
        <v>4</v>
      </c>
      <c r="B148" s="49" t="s">
        <v>0</v>
      </c>
      <c r="C148" s="48" t="s">
        <v>6</v>
      </c>
      <c r="D148" s="37" t="s">
        <v>209</v>
      </c>
      <c r="E148" s="50">
        <v>45</v>
      </c>
      <c r="F148" s="86">
        <f>SUM(E148*0.9)</f>
        <v>40.5</v>
      </c>
      <c r="G148" s="51">
        <f>SUM(F148)</f>
        <v>40.5</v>
      </c>
      <c r="H148" s="10">
        <v>8</v>
      </c>
      <c r="I148" s="5">
        <v>55.92</v>
      </c>
      <c r="J148" s="5">
        <v>47.92</v>
      </c>
      <c r="K148" s="10">
        <v>2</v>
      </c>
      <c r="L148" s="10"/>
      <c r="N148"/>
      <c r="R148"/>
      <c r="S148"/>
    </row>
    <row r="149" spans="1:19" ht="12.75" customHeight="1">
      <c r="A149" s="13"/>
      <c r="B149" s="13"/>
      <c r="C149" s="12"/>
      <c r="D149" s="12"/>
      <c r="E149" s="14"/>
      <c r="F149" s="91"/>
      <c r="G149" s="15"/>
      <c r="H149" s="13"/>
      <c r="I149" s="14"/>
      <c r="J149" s="14"/>
      <c r="K149" s="13"/>
      <c r="L149" s="11"/>
      <c r="N149"/>
      <c r="R149"/>
      <c r="S149"/>
    </row>
    <row r="150" spans="1:19" ht="13.5" customHeight="1">
      <c r="A150" s="29" t="s">
        <v>230</v>
      </c>
      <c r="B150" s="17"/>
      <c r="C150" s="29" t="s">
        <v>63</v>
      </c>
      <c r="D150" s="7"/>
      <c r="E150" s="47" t="s">
        <v>231</v>
      </c>
      <c r="F150" s="90"/>
      <c r="G150" s="9"/>
      <c r="H150" s="11"/>
      <c r="I150" s="18"/>
      <c r="J150" s="18"/>
      <c r="K150" s="17"/>
      <c r="L150" s="11"/>
      <c r="N150"/>
      <c r="R150"/>
      <c r="S150"/>
    </row>
    <row r="151" spans="1:19" ht="13.5" customHeight="1">
      <c r="A151" s="10">
        <v>3</v>
      </c>
      <c r="B151" s="49" t="s">
        <v>0</v>
      </c>
      <c r="C151" s="48" t="s">
        <v>33</v>
      </c>
      <c r="D151" s="48" t="s">
        <v>103</v>
      </c>
      <c r="E151" s="50">
        <v>40.25</v>
      </c>
      <c r="F151" s="86">
        <f>SUM(E151*0.9)</f>
        <v>36.225</v>
      </c>
      <c r="G151" s="51">
        <f>SUM(F151)</f>
        <v>36.225</v>
      </c>
      <c r="H151" s="10">
        <v>5</v>
      </c>
      <c r="I151" s="5">
        <v>51.22</v>
      </c>
      <c r="J151" s="5">
        <v>46.22</v>
      </c>
      <c r="K151" s="10">
        <v>4</v>
      </c>
      <c r="L151" s="10"/>
      <c r="N151"/>
      <c r="R151"/>
      <c r="S151"/>
    </row>
    <row r="152" spans="1:19" ht="13.5" customHeight="1">
      <c r="A152" s="10">
        <v>4</v>
      </c>
      <c r="B152" s="49" t="s">
        <v>0</v>
      </c>
      <c r="C152" s="48" t="s">
        <v>29</v>
      </c>
      <c r="D152" s="48" t="s">
        <v>103</v>
      </c>
      <c r="E152" s="50">
        <v>39.15</v>
      </c>
      <c r="F152" s="86">
        <f>SUM(E152*0.9)</f>
        <v>35.235</v>
      </c>
      <c r="G152" s="51">
        <f>SUM(F152)</f>
        <v>35.235</v>
      </c>
      <c r="H152" s="10">
        <v>6</v>
      </c>
      <c r="I152" s="5">
        <v>44.8</v>
      </c>
      <c r="J152" s="5">
        <v>38.8</v>
      </c>
      <c r="K152" s="10">
        <v>3</v>
      </c>
      <c r="L152" s="10"/>
      <c r="N152"/>
      <c r="R152"/>
      <c r="S152"/>
    </row>
    <row r="153" spans="1:19" ht="13.5" customHeight="1">
      <c r="A153" s="117">
        <v>5</v>
      </c>
      <c r="B153" s="125" t="s">
        <v>0</v>
      </c>
      <c r="C153" s="126" t="s">
        <v>93</v>
      </c>
      <c r="D153" s="126" t="s">
        <v>35</v>
      </c>
      <c r="E153" s="127">
        <v>34.63</v>
      </c>
      <c r="F153" s="143">
        <f>SUM(E153*0.9)</f>
        <v>31.167</v>
      </c>
      <c r="G153" s="128">
        <f>SUM(F153)</f>
        <v>31.167</v>
      </c>
      <c r="H153" s="117">
        <v>10</v>
      </c>
      <c r="I153" s="120">
        <v>39.42</v>
      </c>
      <c r="J153" s="120">
        <v>29.42</v>
      </c>
      <c r="K153" s="117">
        <v>1</v>
      </c>
      <c r="L153" s="117"/>
      <c r="N153"/>
      <c r="R153"/>
      <c r="S153"/>
    </row>
    <row r="154" spans="1:19" ht="13.5" customHeight="1">
      <c r="A154" s="117">
        <v>6</v>
      </c>
      <c r="B154" s="125" t="s">
        <v>0</v>
      </c>
      <c r="C154" s="130" t="s">
        <v>179</v>
      </c>
      <c r="D154" s="126" t="s">
        <v>35</v>
      </c>
      <c r="E154" s="127">
        <v>32</v>
      </c>
      <c r="F154" s="143">
        <f>SUM(E154*0.9)</f>
        <v>28.8</v>
      </c>
      <c r="G154" s="128">
        <f>SUM(F154)</f>
        <v>28.8</v>
      </c>
      <c r="H154" s="117">
        <v>12</v>
      </c>
      <c r="I154" s="120">
        <v>43.91</v>
      </c>
      <c r="J154" s="120">
        <v>31.91</v>
      </c>
      <c r="K154" s="117">
        <v>2</v>
      </c>
      <c r="L154" s="117"/>
      <c r="N154"/>
      <c r="R154"/>
      <c r="S154"/>
    </row>
    <row r="155" spans="1:19" ht="13.5" customHeight="1">
      <c r="A155" s="31" t="s">
        <v>208</v>
      </c>
      <c r="B155" s="53"/>
      <c r="C155" s="102"/>
      <c r="D155" s="52"/>
      <c r="E155" s="61"/>
      <c r="F155" s="92"/>
      <c r="G155" s="62"/>
      <c r="H155" s="13"/>
      <c r="I155" s="14"/>
      <c r="J155" s="14"/>
      <c r="K155" s="13"/>
      <c r="L155" s="11"/>
      <c r="N155"/>
      <c r="R155"/>
      <c r="S155"/>
    </row>
    <row r="156" spans="1:19" ht="13.5" customHeight="1">
      <c r="A156" s="31"/>
      <c r="B156" s="53"/>
      <c r="C156" s="102"/>
      <c r="D156" s="52"/>
      <c r="E156" s="54"/>
      <c r="F156" s="88"/>
      <c r="G156" s="55"/>
      <c r="H156" s="11"/>
      <c r="I156" s="8"/>
      <c r="J156" s="8"/>
      <c r="K156" s="11"/>
      <c r="L156" s="11"/>
      <c r="N156"/>
      <c r="R156"/>
      <c r="S156"/>
    </row>
    <row r="157" spans="1:19" ht="13.5" customHeight="1">
      <c r="A157" s="29" t="s">
        <v>233</v>
      </c>
      <c r="B157" s="17"/>
      <c r="C157" s="29" t="s">
        <v>63</v>
      </c>
      <c r="D157" s="7"/>
      <c r="E157" s="47" t="s">
        <v>175</v>
      </c>
      <c r="F157" s="90"/>
      <c r="G157" s="9"/>
      <c r="H157" s="11"/>
      <c r="I157" s="8"/>
      <c r="J157" s="8"/>
      <c r="K157" s="11"/>
      <c r="L157" s="11"/>
      <c r="N157"/>
      <c r="R157"/>
      <c r="S157"/>
    </row>
    <row r="158" spans="1:19" ht="13.5" customHeight="1">
      <c r="A158" s="10">
        <v>2</v>
      </c>
      <c r="B158" s="49" t="s">
        <v>0</v>
      </c>
      <c r="C158" s="48" t="s">
        <v>104</v>
      </c>
      <c r="D158" s="48" t="s">
        <v>105</v>
      </c>
      <c r="E158" s="50">
        <v>37</v>
      </c>
      <c r="F158" s="86">
        <f>SUM(E158*0.9)</f>
        <v>33.300000000000004</v>
      </c>
      <c r="G158" s="51">
        <f>SUM(F158)</f>
        <v>33.300000000000004</v>
      </c>
      <c r="H158" s="10" t="s">
        <v>17</v>
      </c>
      <c r="I158" s="5">
        <v>37.29</v>
      </c>
      <c r="J158" s="5">
        <v>37.29</v>
      </c>
      <c r="K158" s="10">
        <v>3</v>
      </c>
      <c r="L158" s="10"/>
      <c r="N158"/>
      <c r="R158"/>
      <c r="S158"/>
    </row>
    <row r="159" spans="1:19" ht="13.5" customHeight="1">
      <c r="A159" s="10">
        <v>3</v>
      </c>
      <c r="B159" s="49" t="s">
        <v>0</v>
      </c>
      <c r="C159" s="48" t="s">
        <v>102</v>
      </c>
      <c r="D159" s="48" t="s">
        <v>103</v>
      </c>
      <c r="E159" s="50">
        <v>36.21</v>
      </c>
      <c r="F159" s="86">
        <f>SUM(E159*0.9)</f>
        <v>32.589</v>
      </c>
      <c r="G159" s="51">
        <f>SUM(F159)</f>
        <v>32.589</v>
      </c>
      <c r="H159" s="10" t="s">
        <v>17</v>
      </c>
      <c r="I159" s="5">
        <v>36.7</v>
      </c>
      <c r="J159" s="5">
        <v>36.7</v>
      </c>
      <c r="K159" s="10">
        <v>1</v>
      </c>
      <c r="L159" s="10"/>
      <c r="N159"/>
      <c r="R159"/>
      <c r="S159"/>
    </row>
    <row r="160" spans="1:19" ht="13.5" customHeight="1">
      <c r="A160" s="117">
        <v>4</v>
      </c>
      <c r="B160" s="125" t="s">
        <v>0</v>
      </c>
      <c r="C160" s="126" t="s">
        <v>28</v>
      </c>
      <c r="D160" s="126" t="s">
        <v>35</v>
      </c>
      <c r="E160" s="127">
        <v>26.75</v>
      </c>
      <c r="F160" s="143">
        <f>SUM(E160*0.9)</f>
        <v>24.075</v>
      </c>
      <c r="G160" s="128">
        <f>SUM(F160)</f>
        <v>24.075</v>
      </c>
      <c r="H160" s="117">
        <v>9</v>
      </c>
      <c r="I160" s="120">
        <v>36.86</v>
      </c>
      <c r="J160" s="120">
        <v>27.86</v>
      </c>
      <c r="K160" s="117">
        <v>2</v>
      </c>
      <c r="L160" s="117"/>
      <c r="N160"/>
      <c r="R160"/>
      <c r="S160"/>
    </row>
    <row r="161" spans="1:19" ht="13.5" customHeight="1">
      <c r="A161" s="117">
        <v>5</v>
      </c>
      <c r="B161" s="125" t="s">
        <v>0</v>
      </c>
      <c r="C161" s="126" t="s">
        <v>47</v>
      </c>
      <c r="D161" s="126" t="s">
        <v>35</v>
      </c>
      <c r="E161" s="127">
        <v>26.53</v>
      </c>
      <c r="F161" s="143">
        <f>SUM(E161*0.9)</f>
        <v>23.877000000000002</v>
      </c>
      <c r="G161" s="128">
        <f>SUM(F161)</f>
        <v>23.877000000000002</v>
      </c>
      <c r="H161" s="124">
        <v>9</v>
      </c>
      <c r="I161" s="120">
        <v>38.67</v>
      </c>
      <c r="J161" s="120">
        <v>29.67</v>
      </c>
      <c r="K161" s="117">
        <v>4</v>
      </c>
      <c r="L161" s="117"/>
      <c r="N161"/>
      <c r="R161"/>
      <c r="S161"/>
    </row>
    <row r="162" spans="1:19" ht="13.5" customHeight="1">
      <c r="A162" s="11"/>
      <c r="B162" s="59"/>
      <c r="C162" s="60"/>
      <c r="D162" s="60"/>
      <c r="E162" s="61"/>
      <c r="F162" s="92"/>
      <c r="G162" s="62"/>
      <c r="H162" s="13"/>
      <c r="I162" s="14"/>
      <c r="J162" s="14"/>
      <c r="K162" s="13"/>
      <c r="L162" s="13"/>
      <c r="N162"/>
      <c r="R162"/>
      <c r="S162"/>
    </row>
    <row r="163" spans="1:19" ht="13.5" customHeight="1">
      <c r="A163" s="33" t="s">
        <v>153</v>
      </c>
      <c r="B163" s="11"/>
      <c r="C163" s="7"/>
      <c r="D163" s="7"/>
      <c r="E163" s="113" t="s">
        <v>1</v>
      </c>
      <c r="F163" s="114" t="s">
        <v>3</v>
      </c>
      <c r="G163" s="115" t="s">
        <v>4</v>
      </c>
      <c r="H163" s="116" t="s">
        <v>15</v>
      </c>
      <c r="I163" s="113" t="s">
        <v>18</v>
      </c>
      <c r="J163" s="113" t="s">
        <v>41</v>
      </c>
      <c r="K163" s="116" t="s">
        <v>18</v>
      </c>
      <c r="L163" s="11"/>
      <c r="N163"/>
      <c r="R163"/>
      <c r="S163"/>
    </row>
    <row r="164" spans="1:19" ht="13.5" customHeight="1">
      <c r="A164" s="7"/>
      <c r="B164" s="11"/>
      <c r="C164" s="7"/>
      <c r="D164" s="7"/>
      <c r="E164" s="24" t="s">
        <v>2</v>
      </c>
      <c r="F164" s="81">
        <v>0.1</v>
      </c>
      <c r="G164" s="25"/>
      <c r="H164" s="26" t="s">
        <v>16</v>
      </c>
      <c r="I164" s="24" t="s">
        <v>2</v>
      </c>
      <c r="J164" s="24" t="s">
        <v>2</v>
      </c>
      <c r="K164" s="26" t="s">
        <v>42</v>
      </c>
      <c r="L164" s="11"/>
      <c r="N164"/>
      <c r="R164"/>
      <c r="S164"/>
    </row>
    <row r="165" spans="1:19" ht="13.5" customHeight="1">
      <c r="A165" s="29" t="s">
        <v>234</v>
      </c>
      <c r="B165" s="17"/>
      <c r="C165" s="29" t="s">
        <v>64</v>
      </c>
      <c r="D165" s="7"/>
      <c r="E165" s="47" t="s">
        <v>176</v>
      </c>
      <c r="F165" s="90"/>
      <c r="G165" s="9"/>
      <c r="H165" s="11"/>
      <c r="I165" s="8"/>
      <c r="J165" s="8"/>
      <c r="K165" s="11"/>
      <c r="L165" s="11"/>
      <c r="N165"/>
      <c r="R165"/>
      <c r="S165"/>
    </row>
    <row r="166" spans="1:19" ht="13.5" customHeight="1">
      <c r="A166" s="10">
        <v>1</v>
      </c>
      <c r="B166" s="63" t="s">
        <v>0</v>
      </c>
      <c r="C166" s="64" t="s">
        <v>129</v>
      </c>
      <c r="D166" s="37" t="s">
        <v>209</v>
      </c>
      <c r="E166" s="65">
        <v>99</v>
      </c>
      <c r="F166" s="93">
        <f>SUM(E166*0.9)</f>
        <v>89.10000000000001</v>
      </c>
      <c r="G166" s="66">
        <f>SUM(F166)</f>
        <v>89.10000000000001</v>
      </c>
      <c r="H166" s="10" t="s">
        <v>17</v>
      </c>
      <c r="I166" s="5">
        <v>129.53</v>
      </c>
      <c r="J166" s="5">
        <v>129.53</v>
      </c>
      <c r="K166" s="10">
        <v>4</v>
      </c>
      <c r="L166" s="10"/>
      <c r="N166"/>
      <c r="R166"/>
      <c r="S166"/>
    </row>
    <row r="167" spans="1:19" ht="13.5" customHeight="1">
      <c r="A167" s="10">
        <v>2</v>
      </c>
      <c r="B167" s="63" t="s">
        <v>0</v>
      </c>
      <c r="C167" s="64" t="s">
        <v>124</v>
      </c>
      <c r="D167" s="37" t="s">
        <v>209</v>
      </c>
      <c r="E167" s="65">
        <v>86</v>
      </c>
      <c r="F167" s="93">
        <f>SUM(E167*0.9)</f>
        <v>77.4</v>
      </c>
      <c r="G167" s="66">
        <f>SUM(F167)</f>
        <v>77.4</v>
      </c>
      <c r="H167" s="10">
        <v>12</v>
      </c>
      <c r="I167" s="109">
        <v>94.89</v>
      </c>
      <c r="J167" s="5">
        <v>82.89</v>
      </c>
      <c r="K167" s="10">
        <v>2</v>
      </c>
      <c r="L167" s="10"/>
      <c r="N167"/>
      <c r="R167"/>
      <c r="S167"/>
    </row>
    <row r="168" spans="1:19" ht="13.5" customHeight="1">
      <c r="A168" s="10">
        <v>3</v>
      </c>
      <c r="B168" s="63" t="s">
        <v>0</v>
      </c>
      <c r="C168" s="64" t="s">
        <v>86</v>
      </c>
      <c r="D168" s="64" t="s">
        <v>132</v>
      </c>
      <c r="E168" s="65">
        <v>80</v>
      </c>
      <c r="F168" s="93">
        <f>SUM(E168*0.9)</f>
        <v>72</v>
      </c>
      <c r="G168" s="66">
        <f>SUM(F168)</f>
        <v>72</v>
      </c>
      <c r="H168" s="10">
        <v>17</v>
      </c>
      <c r="I168" s="109">
        <v>126.66</v>
      </c>
      <c r="J168" s="5">
        <v>109.66</v>
      </c>
      <c r="K168" s="10">
        <v>3</v>
      </c>
      <c r="L168" s="10"/>
      <c r="N168"/>
      <c r="R168"/>
      <c r="S168"/>
    </row>
    <row r="169" spans="1:19" ht="13.5" customHeight="1">
      <c r="A169" s="10">
        <v>4</v>
      </c>
      <c r="B169" s="63" t="s">
        <v>0</v>
      </c>
      <c r="C169" s="64" t="s">
        <v>83</v>
      </c>
      <c r="D169" s="64" t="s">
        <v>132</v>
      </c>
      <c r="E169" s="65">
        <v>66</v>
      </c>
      <c r="F169" s="93">
        <f>SUM(E169*0.9)</f>
        <v>59.4</v>
      </c>
      <c r="G169" s="66">
        <f>SUM(F169)</f>
        <v>59.4</v>
      </c>
      <c r="H169" s="10">
        <v>30</v>
      </c>
      <c r="I169" s="109">
        <v>94.11</v>
      </c>
      <c r="J169" s="5">
        <v>64.11</v>
      </c>
      <c r="K169" s="10" t="s">
        <v>195</v>
      </c>
      <c r="L169" s="10" t="s">
        <v>236</v>
      </c>
      <c r="N169"/>
      <c r="R169"/>
      <c r="S169"/>
    </row>
    <row r="170" spans="1:19" ht="13.5" customHeight="1">
      <c r="A170" s="117">
        <v>6</v>
      </c>
      <c r="B170" s="137" t="s">
        <v>0</v>
      </c>
      <c r="C170" s="119" t="s">
        <v>184</v>
      </c>
      <c r="D170" s="142" t="s">
        <v>35</v>
      </c>
      <c r="E170" s="138">
        <v>48</v>
      </c>
      <c r="F170" s="139">
        <f>SUM(E170*0.9)</f>
        <v>43.2</v>
      </c>
      <c r="G170" s="140">
        <f>SUM(F170)</f>
        <v>43.2</v>
      </c>
      <c r="H170" s="117">
        <v>46</v>
      </c>
      <c r="I170" s="141">
        <v>94.12</v>
      </c>
      <c r="J170" s="120">
        <v>48.12</v>
      </c>
      <c r="K170" s="117">
        <v>1</v>
      </c>
      <c r="L170" s="117"/>
      <c r="N170"/>
      <c r="R170"/>
      <c r="S170"/>
    </row>
    <row r="171" spans="1:19" ht="13.5" customHeight="1">
      <c r="A171" s="31" t="s">
        <v>238</v>
      </c>
      <c r="B171" s="11"/>
      <c r="C171" s="7"/>
      <c r="D171" s="7"/>
      <c r="E171" s="8"/>
      <c r="F171" s="90"/>
      <c r="G171" s="27"/>
      <c r="H171" s="13"/>
      <c r="I171" s="14"/>
      <c r="J171" s="14"/>
      <c r="K171" s="13"/>
      <c r="L171" s="11"/>
      <c r="N171"/>
      <c r="R171"/>
      <c r="S171"/>
    </row>
    <row r="172" spans="1:19" ht="13.5" customHeight="1">
      <c r="A172" s="31"/>
      <c r="B172" s="11"/>
      <c r="C172" s="7"/>
      <c r="D172" s="7"/>
      <c r="E172" s="8"/>
      <c r="F172" s="90"/>
      <c r="G172" s="27"/>
      <c r="H172" s="11"/>
      <c r="I172" s="8"/>
      <c r="J172" s="8"/>
      <c r="K172" s="11"/>
      <c r="L172" s="11"/>
      <c r="N172"/>
      <c r="R172"/>
      <c r="S172"/>
    </row>
    <row r="173" spans="1:19" ht="13.5" customHeight="1">
      <c r="A173" s="31"/>
      <c r="B173" s="11"/>
      <c r="C173" s="7"/>
      <c r="D173" s="7"/>
      <c r="E173" s="8"/>
      <c r="F173" s="90"/>
      <c r="G173" s="27"/>
      <c r="H173" s="11"/>
      <c r="I173" s="8"/>
      <c r="J173" s="8"/>
      <c r="K173" s="11"/>
      <c r="L173" s="11"/>
      <c r="N173"/>
      <c r="R173"/>
      <c r="S173"/>
    </row>
    <row r="174" spans="1:19" ht="13.5" customHeight="1">
      <c r="A174" s="31"/>
      <c r="B174" s="11"/>
      <c r="C174" s="7"/>
      <c r="D174" s="7"/>
      <c r="E174" s="8"/>
      <c r="F174" s="90"/>
      <c r="G174" s="27"/>
      <c r="H174" s="11"/>
      <c r="I174" s="8"/>
      <c r="J174" s="8"/>
      <c r="K174" s="11"/>
      <c r="L174" s="11"/>
      <c r="N174"/>
      <c r="R174"/>
      <c r="S174"/>
    </row>
    <row r="175" spans="1:19" ht="13.5" customHeight="1">
      <c r="A175" s="29" t="s">
        <v>235</v>
      </c>
      <c r="B175" s="17"/>
      <c r="C175" s="29" t="s">
        <v>64</v>
      </c>
      <c r="D175" s="7"/>
      <c r="E175" s="47" t="s">
        <v>65</v>
      </c>
      <c r="F175" s="90"/>
      <c r="G175" s="9"/>
      <c r="H175" s="11"/>
      <c r="I175" s="8"/>
      <c r="J175" s="8"/>
      <c r="K175" s="11"/>
      <c r="L175" s="11"/>
      <c r="N175"/>
      <c r="R175"/>
      <c r="S175"/>
    </row>
    <row r="176" spans="1:19" ht="13.5" customHeight="1">
      <c r="A176" s="10" t="s">
        <v>54</v>
      </c>
      <c r="B176" s="63" t="s">
        <v>0</v>
      </c>
      <c r="C176" s="64" t="s">
        <v>82</v>
      </c>
      <c r="D176" s="64" t="s">
        <v>132</v>
      </c>
      <c r="E176" s="65">
        <v>46.5</v>
      </c>
      <c r="F176" s="93">
        <f>SUM(E176*0.9)</f>
        <v>41.85</v>
      </c>
      <c r="G176" s="66">
        <f>SUM(F176)</f>
        <v>41.85</v>
      </c>
      <c r="H176" s="10" t="s">
        <v>17</v>
      </c>
      <c r="I176" s="5">
        <v>31.56</v>
      </c>
      <c r="J176" s="5">
        <v>31.56</v>
      </c>
      <c r="K176" s="10" t="s">
        <v>186</v>
      </c>
      <c r="L176" s="10" t="s">
        <v>190</v>
      </c>
      <c r="N176"/>
      <c r="R176"/>
      <c r="S176"/>
    </row>
    <row r="177" spans="1:19" ht="13.5" customHeight="1">
      <c r="A177" s="117">
        <v>3</v>
      </c>
      <c r="B177" s="137" t="s">
        <v>0</v>
      </c>
      <c r="C177" s="119" t="s">
        <v>237</v>
      </c>
      <c r="D177" s="142" t="s">
        <v>35</v>
      </c>
      <c r="E177" s="138">
        <v>41.5</v>
      </c>
      <c r="F177" s="139">
        <f>SUM(E177*0.9)</f>
        <v>37.35</v>
      </c>
      <c r="G177" s="140">
        <f>SUM(F177)</f>
        <v>37.35</v>
      </c>
      <c r="H177" s="117">
        <v>5</v>
      </c>
      <c r="I177" s="120">
        <v>49.29</v>
      </c>
      <c r="J177" s="120">
        <v>44.29</v>
      </c>
      <c r="K177" s="117">
        <v>2</v>
      </c>
      <c r="L177" s="117"/>
      <c r="N177"/>
      <c r="R177"/>
      <c r="S177"/>
    </row>
    <row r="178" spans="1:19" ht="13.5" customHeight="1">
      <c r="A178" s="117">
        <v>4</v>
      </c>
      <c r="B178" s="137" t="s">
        <v>0</v>
      </c>
      <c r="C178" s="142" t="s">
        <v>36</v>
      </c>
      <c r="D178" s="142" t="s">
        <v>35</v>
      </c>
      <c r="E178" s="138">
        <v>40.03</v>
      </c>
      <c r="F178" s="139">
        <f>SUM(E178*0.9)</f>
        <v>36.027</v>
      </c>
      <c r="G178" s="140">
        <f>SUM(F178)</f>
        <v>36.027</v>
      </c>
      <c r="H178" s="117">
        <v>6</v>
      </c>
      <c r="I178" s="120">
        <v>48.07</v>
      </c>
      <c r="J178" s="120">
        <v>42.07</v>
      </c>
      <c r="K178" s="117">
        <v>1</v>
      </c>
      <c r="L178" s="117"/>
      <c r="N178"/>
      <c r="R178"/>
      <c r="S178"/>
    </row>
    <row r="179" spans="1:19" ht="13.5" customHeight="1">
      <c r="A179" s="31" t="s">
        <v>204</v>
      </c>
      <c r="B179" s="11"/>
      <c r="C179" s="7"/>
      <c r="D179" s="7"/>
      <c r="E179" s="8"/>
      <c r="F179" s="83"/>
      <c r="G179" s="9"/>
      <c r="H179" s="11"/>
      <c r="I179" s="8"/>
      <c r="J179" s="8"/>
      <c r="K179" s="11"/>
      <c r="L179" s="11"/>
      <c r="N179"/>
      <c r="R179"/>
      <c r="S179"/>
    </row>
    <row r="180" spans="1:19" ht="13.5" customHeight="1">
      <c r="A180" s="31"/>
      <c r="B180" s="11"/>
      <c r="C180" s="7"/>
      <c r="D180" s="7"/>
      <c r="E180" s="8"/>
      <c r="F180" s="83"/>
      <c r="G180" s="9"/>
      <c r="H180" s="11"/>
      <c r="I180" s="8"/>
      <c r="J180" s="8"/>
      <c r="K180" s="11"/>
      <c r="L180" s="11"/>
      <c r="N180"/>
      <c r="R180"/>
      <c r="S180"/>
    </row>
    <row r="181" spans="1:19" ht="13.5" customHeight="1">
      <c r="A181" s="29" t="s">
        <v>239</v>
      </c>
      <c r="B181" s="17"/>
      <c r="C181" s="29" t="s">
        <v>64</v>
      </c>
      <c r="D181" s="7"/>
      <c r="E181" s="47" t="s">
        <v>72</v>
      </c>
      <c r="F181" s="90"/>
      <c r="G181" s="9"/>
      <c r="H181" s="11"/>
      <c r="I181" s="8"/>
      <c r="J181" s="8"/>
      <c r="K181" s="11"/>
      <c r="L181" s="11"/>
      <c r="N181"/>
      <c r="R181"/>
      <c r="S181"/>
    </row>
    <row r="182" spans="1:19" ht="13.5" customHeight="1">
      <c r="A182" s="10" t="s">
        <v>54</v>
      </c>
      <c r="B182" s="63" t="s">
        <v>0</v>
      </c>
      <c r="C182" s="64" t="s">
        <v>121</v>
      </c>
      <c r="D182" s="37" t="s">
        <v>209</v>
      </c>
      <c r="E182" s="65">
        <v>40</v>
      </c>
      <c r="F182" s="93">
        <f>SUM(E182*0.9)</f>
        <v>36</v>
      </c>
      <c r="G182" s="66">
        <f>SUM(F182)</f>
        <v>36</v>
      </c>
      <c r="H182" s="10" t="s">
        <v>17</v>
      </c>
      <c r="I182" s="5">
        <v>32.19</v>
      </c>
      <c r="J182" s="5">
        <v>32.19</v>
      </c>
      <c r="K182" s="10">
        <v>3</v>
      </c>
      <c r="L182" s="10" t="s">
        <v>190</v>
      </c>
      <c r="N182"/>
      <c r="R182"/>
      <c r="S182"/>
    </row>
    <row r="183" spans="1:19" ht="13.5" customHeight="1">
      <c r="A183" s="10">
        <v>2</v>
      </c>
      <c r="B183" s="63" t="s">
        <v>0</v>
      </c>
      <c r="C183" s="64" t="s">
        <v>13</v>
      </c>
      <c r="D183" s="37" t="s">
        <v>209</v>
      </c>
      <c r="E183" s="65">
        <v>40</v>
      </c>
      <c r="F183" s="93">
        <f>SUM(E183*0.9)</f>
        <v>36</v>
      </c>
      <c r="G183" s="66">
        <f>SUM(F183)</f>
        <v>36</v>
      </c>
      <c r="H183" s="10" t="s">
        <v>17</v>
      </c>
      <c r="I183" s="5">
        <v>31.36</v>
      </c>
      <c r="J183" s="5">
        <v>31.36</v>
      </c>
      <c r="K183" s="10">
        <v>2</v>
      </c>
      <c r="L183" s="10" t="s">
        <v>190</v>
      </c>
      <c r="N183"/>
      <c r="R183"/>
      <c r="S183"/>
    </row>
    <row r="184" spans="1:19" ht="13.5" customHeight="1">
      <c r="A184" s="117">
        <v>3</v>
      </c>
      <c r="B184" s="137" t="s">
        <v>0</v>
      </c>
      <c r="C184" s="142" t="s">
        <v>48</v>
      </c>
      <c r="D184" s="142" t="s">
        <v>35</v>
      </c>
      <c r="E184" s="138">
        <v>37.7</v>
      </c>
      <c r="F184" s="139">
        <f>SUM(E184*0.9)</f>
        <v>33.93000000000001</v>
      </c>
      <c r="G184" s="140">
        <f>SUM(F184)</f>
        <v>33.93000000000001</v>
      </c>
      <c r="H184" s="117">
        <v>2</v>
      </c>
      <c r="I184" s="120">
        <v>38.61</v>
      </c>
      <c r="J184" s="120">
        <v>36.61</v>
      </c>
      <c r="K184" s="117">
        <v>5</v>
      </c>
      <c r="L184" s="117"/>
      <c r="N184"/>
      <c r="R184"/>
      <c r="S184"/>
    </row>
    <row r="185" spans="1:19" ht="13.5" customHeight="1">
      <c r="A185" s="10">
        <v>4</v>
      </c>
      <c r="B185" s="63" t="s">
        <v>0</v>
      </c>
      <c r="C185" s="64" t="s">
        <v>131</v>
      </c>
      <c r="D185" s="64" t="s">
        <v>132</v>
      </c>
      <c r="E185" s="65">
        <v>36.2</v>
      </c>
      <c r="F185" s="93">
        <f>SUM(E185*0.9)</f>
        <v>32.580000000000005</v>
      </c>
      <c r="G185" s="66">
        <f>SUM(F185)</f>
        <v>32.580000000000005</v>
      </c>
      <c r="H185" s="10">
        <v>3</v>
      </c>
      <c r="I185" s="5">
        <v>30.26</v>
      </c>
      <c r="J185" s="5">
        <v>27.26</v>
      </c>
      <c r="K185" s="10">
        <v>1</v>
      </c>
      <c r="L185" s="10" t="s">
        <v>190</v>
      </c>
      <c r="N185"/>
      <c r="R185"/>
      <c r="S185"/>
    </row>
    <row r="186" spans="1:19" ht="13.5" customHeight="1">
      <c r="A186" s="117">
        <v>6</v>
      </c>
      <c r="B186" s="137" t="s">
        <v>0</v>
      </c>
      <c r="C186" s="142" t="s">
        <v>30</v>
      </c>
      <c r="D186" s="142" t="s">
        <v>35</v>
      </c>
      <c r="E186" s="138">
        <v>28.3</v>
      </c>
      <c r="F186" s="139">
        <f>SUM(E186*0.9)</f>
        <v>25.470000000000002</v>
      </c>
      <c r="G186" s="140">
        <f>SUM(F186)</f>
        <v>25.470000000000002</v>
      </c>
      <c r="H186" s="117">
        <v>11</v>
      </c>
      <c r="I186" s="120">
        <v>37.59</v>
      </c>
      <c r="J186" s="120">
        <v>26.59</v>
      </c>
      <c r="K186" s="117">
        <v>4</v>
      </c>
      <c r="L186" s="117"/>
      <c r="N186"/>
      <c r="R186"/>
      <c r="S186"/>
    </row>
    <row r="187" spans="1:19" ht="13.5" customHeight="1">
      <c r="A187" s="111" t="s">
        <v>188</v>
      </c>
      <c r="B187" s="67"/>
      <c r="C187" s="58"/>
      <c r="D187" s="58"/>
      <c r="E187" s="68"/>
      <c r="F187" s="100"/>
      <c r="G187" s="69"/>
      <c r="H187" s="11"/>
      <c r="I187" s="8"/>
      <c r="J187" s="8"/>
      <c r="K187" s="11"/>
      <c r="L187" s="11"/>
      <c r="N187"/>
      <c r="R187"/>
      <c r="S187"/>
    </row>
    <row r="188" spans="14:19" ht="13.5" customHeight="1">
      <c r="N188"/>
      <c r="R188"/>
      <c r="S188"/>
    </row>
    <row r="189" spans="1:19" ht="13.5" customHeight="1">
      <c r="A189" s="29" t="s">
        <v>240</v>
      </c>
      <c r="B189" s="17"/>
      <c r="C189" s="29" t="s">
        <v>66</v>
      </c>
      <c r="D189" s="7"/>
      <c r="E189" s="47" t="s">
        <v>241</v>
      </c>
      <c r="F189" s="90"/>
      <c r="G189" s="9"/>
      <c r="H189" s="11"/>
      <c r="I189" s="8"/>
      <c r="J189" s="8"/>
      <c r="K189" s="11"/>
      <c r="L189" s="11"/>
      <c r="N189"/>
      <c r="R189"/>
      <c r="S189"/>
    </row>
    <row r="190" spans="1:19" ht="13.5" customHeight="1">
      <c r="A190" s="10">
        <v>5</v>
      </c>
      <c r="B190" s="63" t="s">
        <v>0</v>
      </c>
      <c r="C190" s="64" t="s">
        <v>10</v>
      </c>
      <c r="D190" s="37" t="s">
        <v>209</v>
      </c>
      <c r="E190" s="65">
        <v>42</v>
      </c>
      <c r="F190" s="93">
        <f>SUM(E190*0.9)</f>
        <v>37.800000000000004</v>
      </c>
      <c r="G190" s="66">
        <f>SUM(F190)</f>
        <v>37.800000000000004</v>
      </c>
      <c r="H190" s="10">
        <v>18</v>
      </c>
      <c r="I190" s="109">
        <v>52.93</v>
      </c>
      <c r="J190" s="5">
        <v>34.93</v>
      </c>
      <c r="K190" s="10">
        <v>2</v>
      </c>
      <c r="L190" s="10" t="s">
        <v>190</v>
      </c>
      <c r="N190"/>
      <c r="R190"/>
      <c r="S190"/>
    </row>
    <row r="191" spans="1:19" ht="13.5" customHeight="1">
      <c r="A191" s="10">
        <v>6</v>
      </c>
      <c r="B191" s="63" t="s">
        <v>0</v>
      </c>
      <c r="C191" s="64" t="s">
        <v>114</v>
      </c>
      <c r="D191" s="64" t="s">
        <v>112</v>
      </c>
      <c r="E191" s="65">
        <v>38</v>
      </c>
      <c r="F191" s="93">
        <f>SUM(E191*0.9)</f>
        <v>34.2</v>
      </c>
      <c r="G191" s="66">
        <f>SUM(F191)</f>
        <v>34.2</v>
      </c>
      <c r="H191" s="10">
        <v>22</v>
      </c>
      <c r="I191" s="109">
        <v>52.5</v>
      </c>
      <c r="J191" s="5">
        <v>30.5</v>
      </c>
      <c r="K191" s="10">
        <v>1</v>
      </c>
      <c r="L191" s="10" t="s">
        <v>190</v>
      </c>
      <c r="N191"/>
      <c r="R191"/>
      <c r="S191"/>
    </row>
    <row r="192" spans="1:19" ht="13.5" customHeight="1">
      <c r="A192" s="31" t="s">
        <v>238</v>
      </c>
      <c r="B192" s="13"/>
      <c r="C192" s="12"/>
      <c r="D192" s="12"/>
      <c r="E192" s="14"/>
      <c r="F192" s="91"/>
      <c r="G192" s="15"/>
      <c r="H192" s="13"/>
      <c r="I192" s="14"/>
      <c r="J192" s="14"/>
      <c r="K192" s="13"/>
      <c r="L192" s="11"/>
      <c r="N192"/>
      <c r="R192"/>
      <c r="S192"/>
    </row>
    <row r="193" spans="1:19" ht="13.5" customHeight="1">
      <c r="A193" s="31" t="s">
        <v>188</v>
      </c>
      <c r="B193" s="11"/>
      <c r="C193" s="7"/>
      <c r="D193" s="7"/>
      <c r="E193" s="8"/>
      <c r="F193" s="83"/>
      <c r="G193" s="9"/>
      <c r="H193" s="11"/>
      <c r="I193" s="8"/>
      <c r="J193" s="8"/>
      <c r="K193" s="11"/>
      <c r="L193" s="11"/>
      <c r="N193"/>
      <c r="R193"/>
      <c r="S193"/>
    </row>
    <row r="194" spans="1:19" ht="13.5" customHeight="1">
      <c r="A194" s="31"/>
      <c r="B194" s="11"/>
      <c r="C194" s="7"/>
      <c r="D194" s="7"/>
      <c r="E194" s="8"/>
      <c r="F194" s="83"/>
      <c r="G194" s="9"/>
      <c r="H194" s="11"/>
      <c r="I194" s="8"/>
      <c r="J194" s="8"/>
      <c r="K194" s="11"/>
      <c r="L194" s="11"/>
      <c r="N194"/>
      <c r="R194"/>
      <c r="S194"/>
    </row>
    <row r="195" spans="1:19" ht="13.5" customHeight="1">
      <c r="A195" s="29" t="s">
        <v>242</v>
      </c>
      <c r="B195" s="17"/>
      <c r="C195" s="29" t="s">
        <v>66</v>
      </c>
      <c r="D195" s="7"/>
      <c r="E195" s="47" t="s">
        <v>71</v>
      </c>
      <c r="F195" s="90"/>
      <c r="G195" s="9"/>
      <c r="H195" s="11"/>
      <c r="I195" s="8"/>
      <c r="J195" s="8"/>
      <c r="N195"/>
      <c r="R195"/>
      <c r="S195"/>
    </row>
    <row r="196" spans="1:19" ht="13.5" customHeight="1">
      <c r="A196" s="10">
        <v>2</v>
      </c>
      <c r="B196" s="63" t="s">
        <v>0</v>
      </c>
      <c r="C196" s="64" t="s">
        <v>125</v>
      </c>
      <c r="D196" s="37" t="s">
        <v>209</v>
      </c>
      <c r="E196" s="65">
        <v>38</v>
      </c>
      <c r="F196" s="93">
        <f>SUM(E196*0.9)</f>
        <v>34.2</v>
      </c>
      <c r="G196" s="66">
        <f>SUM(F196)</f>
        <v>34.2</v>
      </c>
      <c r="H196" s="10" t="s">
        <v>17</v>
      </c>
      <c r="I196" s="5">
        <v>42.67</v>
      </c>
      <c r="J196" s="5">
        <v>42.67</v>
      </c>
      <c r="K196" s="10">
        <v>3</v>
      </c>
      <c r="L196" s="10"/>
      <c r="N196"/>
      <c r="R196"/>
      <c r="S196"/>
    </row>
    <row r="197" spans="1:19" ht="13.5" customHeight="1">
      <c r="A197" s="10">
        <v>3</v>
      </c>
      <c r="B197" s="63" t="s">
        <v>0</v>
      </c>
      <c r="C197" s="64" t="s">
        <v>97</v>
      </c>
      <c r="D197" s="64" t="s">
        <v>96</v>
      </c>
      <c r="E197" s="65">
        <v>37.12</v>
      </c>
      <c r="F197" s="93">
        <f>SUM(E197*0.9)</f>
        <v>33.408</v>
      </c>
      <c r="G197" s="66">
        <f>SUM(F197)</f>
        <v>33.408</v>
      </c>
      <c r="H197" s="10">
        <v>1</v>
      </c>
      <c r="I197" s="5">
        <v>38.33</v>
      </c>
      <c r="J197" s="5">
        <v>37.33</v>
      </c>
      <c r="K197" s="10">
        <v>1</v>
      </c>
      <c r="L197" s="10"/>
      <c r="N197"/>
      <c r="R197"/>
      <c r="S197"/>
    </row>
    <row r="198" spans="1:19" ht="13.5" customHeight="1">
      <c r="A198" s="117">
        <v>4</v>
      </c>
      <c r="B198" s="137" t="s">
        <v>0</v>
      </c>
      <c r="C198" s="142" t="s">
        <v>31</v>
      </c>
      <c r="D198" s="142" t="s">
        <v>35</v>
      </c>
      <c r="E198" s="138">
        <v>36.11</v>
      </c>
      <c r="F198" s="139">
        <f>SUM(E198*0.9)</f>
        <v>32.499</v>
      </c>
      <c r="G198" s="140">
        <f>SUM(F198)</f>
        <v>32.499</v>
      </c>
      <c r="H198" s="117">
        <v>2</v>
      </c>
      <c r="I198" s="120">
        <v>48.22</v>
      </c>
      <c r="J198" s="120">
        <v>46.22</v>
      </c>
      <c r="K198" s="117">
        <v>4</v>
      </c>
      <c r="L198" s="117"/>
      <c r="N198"/>
      <c r="R198"/>
      <c r="S198"/>
    </row>
    <row r="199" spans="1:19" ht="13.5" customHeight="1">
      <c r="A199" s="10">
        <v>5</v>
      </c>
      <c r="B199" s="63" t="s">
        <v>0</v>
      </c>
      <c r="C199" s="64" t="s">
        <v>118</v>
      </c>
      <c r="D199" s="64" t="s">
        <v>108</v>
      </c>
      <c r="E199" s="65">
        <v>34.47</v>
      </c>
      <c r="F199" s="93">
        <f>SUM(E199*0.9)</f>
        <v>31.023</v>
      </c>
      <c r="G199" s="66">
        <f>SUM(F199)</f>
        <v>31.023</v>
      </c>
      <c r="H199" s="10">
        <v>3</v>
      </c>
      <c r="I199" s="5">
        <v>31.43</v>
      </c>
      <c r="J199" s="5">
        <v>28.43</v>
      </c>
      <c r="K199" s="10" t="s">
        <v>186</v>
      </c>
      <c r="L199" s="10" t="s">
        <v>190</v>
      </c>
      <c r="N199"/>
      <c r="R199"/>
      <c r="S199"/>
    </row>
    <row r="200" spans="1:19" ht="13.5" customHeight="1">
      <c r="A200" s="10">
        <v>6</v>
      </c>
      <c r="B200" s="63" t="s">
        <v>0</v>
      </c>
      <c r="C200" s="64" t="s">
        <v>113</v>
      </c>
      <c r="D200" s="64" t="s">
        <v>112</v>
      </c>
      <c r="E200" s="65">
        <v>34</v>
      </c>
      <c r="F200" s="93">
        <f>SUM(E200*0.9)</f>
        <v>30.6</v>
      </c>
      <c r="G200" s="66">
        <f>SUM(F200)</f>
        <v>30.6</v>
      </c>
      <c r="H200" s="10">
        <v>3</v>
      </c>
      <c r="I200" s="5">
        <v>41.4</v>
      </c>
      <c r="J200" s="5">
        <v>38.4</v>
      </c>
      <c r="K200" s="10">
        <v>2</v>
      </c>
      <c r="L200" s="10"/>
      <c r="N200"/>
      <c r="R200"/>
      <c r="S200"/>
    </row>
    <row r="201" spans="1:19" ht="13.5" customHeight="1">
      <c r="A201" s="31" t="s">
        <v>204</v>
      </c>
      <c r="B201" s="76"/>
      <c r="C201" s="77"/>
      <c r="D201" s="77"/>
      <c r="E201" s="74"/>
      <c r="F201" s="94"/>
      <c r="G201" s="75"/>
      <c r="H201" s="13"/>
      <c r="I201" s="14"/>
      <c r="J201" s="14"/>
      <c r="K201" s="13"/>
      <c r="L201" s="11"/>
      <c r="N201"/>
      <c r="R201"/>
      <c r="S201"/>
    </row>
    <row r="202" spans="1:19" ht="13.5" customHeight="1">
      <c r="A202" s="11"/>
      <c r="B202" s="67"/>
      <c r="C202" s="58"/>
      <c r="D202" s="58"/>
      <c r="E202" s="68"/>
      <c r="F202" s="100"/>
      <c r="G202" s="69"/>
      <c r="H202" s="11"/>
      <c r="I202" s="8"/>
      <c r="J202" s="8"/>
      <c r="K202" s="11"/>
      <c r="L202" s="11"/>
      <c r="N202"/>
      <c r="R202"/>
      <c r="S202"/>
    </row>
    <row r="203" spans="1:19" ht="13.5" customHeight="1">
      <c r="A203" s="29" t="s">
        <v>243</v>
      </c>
      <c r="B203" s="17"/>
      <c r="C203" s="29" t="s">
        <v>66</v>
      </c>
      <c r="D203" s="7"/>
      <c r="E203" s="47" t="s">
        <v>69</v>
      </c>
      <c r="F203" s="90"/>
      <c r="G203" s="9"/>
      <c r="H203" s="11"/>
      <c r="I203" s="8"/>
      <c r="J203" s="8"/>
      <c r="K203" s="11"/>
      <c r="L203" s="11"/>
      <c r="N203"/>
      <c r="R203"/>
      <c r="S203"/>
    </row>
    <row r="204" spans="1:19" ht="13.5" customHeight="1">
      <c r="A204" s="10" t="s">
        <v>54</v>
      </c>
      <c r="B204" s="70" t="s">
        <v>0</v>
      </c>
      <c r="C204" s="71" t="s">
        <v>115</v>
      </c>
      <c r="D204" s="64" t="s">
        <v>108</v>
      </c>
      <c r="E204" s="72">
        <v>33.63</v>
      </c>
      <c r="F204" s="93">
        <f>SUM(E204*0.9)</f>
        <v>30.267000000000003</v>
      </c>
      <c r="G204" s="66">
        <f>SUM(F204)</f>
        <v>30.267000000000003</v>
      </c>
      <c r="H204" s="10" t="s">
        <v>17</v>
      </c>
      <c r="I204" s="5">
        <v>32.39</v>
      </c>
      <c r="J204" s="5">
        <v>32.39</v>
      </c>
      <c r="K204" s="10">
        <v>2</v>
      </c>
      <c r="L204" s="10"/>
      <c r="N204"/>
      <c r="R204"/>
      <c r="S204"/>
    </row>
    <row r="205" spans="1:19" ht="13.5" customHeight="1">
      <c r="A205" s="10">
        <v>4</v>
      </c>
      <c r="B205" s="63" t="s">
        <v>0</v>
      </c>
      <c r="C205" s="64" t="s">
        <v>126</v>
      </c>
      <c r="D205" s="64" t="s">
        <v>132</v>
      </c>
      <c r="E205" s="65">
        <v>30</v>
      </c>
      <c r="F205" s="93">
        <f>SUM(E205*0.9)</f>
        <v>27</v>
      </c>
      <c r="G205" s="66">
        <f>SUM(F205)</f>
        <v>27</v>
      </c>
      <c r="H205" s="10">
        <v>3</v>
      </c>
      <c r="I205" s="5">
        <v>37.45</v>
      </c>
      <c r="J205" s="5">
        <v>34.45</v>
      </c>
      <c r="K205" s="10">
        <v>4</v>
      </c>
      <c r="L205" s="10"/>
      <c r="N205"/>
      <c r="R205"/>
      <c r="S205"/>
    </row>
    <row r="206" spans="1:19" ht="13.5" customHeight="1">
      <c r="A206" s="10">
        <v>5</v>
      </c>
      <c r="B206" s="63" t="s">
        <v>0</v>
      </c>
      <c r="C206" s="64" t="s">
        <v>12</v>
      </c>
      <c r="D206" s="37" t="s">
        <v>209</v>
      </c>
      <c r="E206" s="65">
        <v>30</v>
      </c>
      <c r="F206" s="93">
        <f>SUM(E206*0.9)</f>
        <v>27</v>
      </c>
      <c r="G206" s="66">
        <f>SUM(F206)</f>
        <v>27</v>
      </c>
      <c r="H206" s="10">
        <v>3</v>
      </c>
      <c r="I206" s="5">
        <v>32.55</v>
      </c>
      <c r="J206" s="5">
        <v>29.55</v>
      </c>
      <c r="K206" s="10">
        <v>3</v>
      </c>
      <c r="L206" s="10"/>
      <c r="N206"/>
      <c r="R206"/>
      <c r="S206"/>
    </row>
    <row r="207" spans="1:19" ht="13.5" customHeight="1">
      <c r="A207" s="10">
        <v>6</v>
      </c>
      <c r="B207" s="63" t="s">
        <v>0</v>
      </c>
      <c r="C207" s="64" t="s">
        <v>117</v>
      </c>
      <c r="D207" s="64" t="s">
        <v>108</v>
      </c>
      <c r="E207" s="65">
        <v>29.1</v>
      </c>
      <c r="F207" s="93">
        <f>SUM(E207*0.9)</f>
        <v>26.19</v>
      </c>
      <c r="G207" s="66">
        <f>SUM(F207)</f>
        <v>26.19</v>
      </c>
      <c r="H207" s="10">
        <v>4</v>
      </c>
      <c r="I207" s="5">
        <v>29.84</v>
      </c>
      <c r="J207" s="5">
        <v>25.84</v>
      </c>
      <c r="K207" s="10">
        <v>1</v>
      </c>
      <c r="L207" s="10" t="s">
        <v>190</v>
      </c>
      <c r="N207"/>
      <c r="R207"/>
      <c r="S207"/>
    </row>
    <row r="208" spans="1:19" ht="13.5" customHeight="1">
      <c r="A208" s="31" t="s">
        <v>208</v>
      </c>
      <c r="B208" s="67"/>
      <c r="C208" s="58"/>
      <c r="D208" s="58"/>
      <c r="E208" s="68"/>
      <c r="F208" s="100"/>
      <c r="G208" s="69"/>
      <c r="H208" s="11"/>
      <c r="I208" s="8"/>
      <c r="J208" s="8"/>
      <c r="K208" s="11"/>
      <c r="L208" s="11"/>
      <c r="N208"/>
      <c r="R208"/>
      <c r="S208"/>
    </row>
    <row r="209" spans="1:19" ht="13.5" customHeight="1">
      <c r="A209" s="31"/>
      <c r="B209" s="67"/>
      <c r="C209" s="58"/>
      <c r="D209" s="58"/>
      <c r="E209" s="68"/>
      <c r="F209" s="100"/>
      <c r="G209" s="69"/>
      <c r="H209" s="11"/>
      <c r="I209" s="8"/>
      <c r="J209" s="8"/>
      <c r="K209" s="11"/>
      <c r="L209" s="11"/>
      <c r="N209"/>
      <c r="R209"/>
      <c r="S209"/>
    </row>
    <row r="210" spans="1:19" ht="13.5" customHeight="1">
      <c r="A210" s="29" t="s">
        <v>244</v>
      </c>
      <c r="B210" s="17"/>
      <c r="C210" s="29" t="s">
        <v>66</v>
      </c>
      <c r="D210" s="7"/>
      <c r="E210" s="47" t="s">
        <v>88</v>
      </c>
      <c r="F210" s="90"/>
      <c r="G210" s="9"/>
      <c r="H210" s="11"/>
      <c r="I210" s="8"/>
      <c r="J210" s="8"/>
      <c r="K210" s="11"/>
      <c r="L210" s="11"/>
      <c r="N210"/>
      <c r="R210"/>
      <c r="S210"/>
    </row>
    <row r="211" spans="1:19" ht="13.5" customHeight="1">
      <c r="A211" s="10" t="s">
        <v>54</v>
      </c>
      <c r="B211" s="63" t="s">
        <v>0</v>
      </c>
      <c r="C211" s="64" t="s">
        <v>9</v>
      </c>
      <c r="D211" s="37" t="s">
        <v>209</v>
      </c>
      <c r="E211" s="65">
        <v>27</v>
      </c>
      <c r="F211" s="93">
        <f>SUM(E211*0.9)</f>
        <v>24.3</v>
      </c>
      <c r="G211" s="66">
        <f>SUM(F211)</f>
        <v>24.3</v>
      </c>
      <c r="H211" s="10" t="s">
        <v>17</v>
      </c>
      <c r="I211" s="5">
        <v>28.44</v>
      </c>
      <c r="J211" s="5">
        <v>28.44</v>
      </c>
      <c r="K211" s="10">
        <v>3</v>
      </c>
      <c r="L211" s="10"/>
      <c r="N211"/>
      <c r="R211"/>
      <c r="S211"/>
    </row>
    <row r="212" spans="1:19" ht="13.5" customHeight="1">
      <c r="A212" s="10">
        <v>2</v>
      </c>
      <c r="B212" s="63" t="s">
        <v>0</v>
      </c>
      <c r="C212" s="64" t="s">
        <v>32</v>
      </c>
      <c r="D212" s="37" t="s">
        <v>209</v>
      </c>
      <c r="E212" s="65">
        <v>27</v>
      </c>
      <c r="F212" s="93">
        <f>SUM(E212*0.9)</f>
        <v>24.3</v>
      </c>
      <c r="G212" s="66">
        <f>SUM(F212)</f>
        <v>24.3</v>
      </c>
      <c r="H212" s="10" t="s">
        <v>17</v>
      </c>
      <c r="I212" s="5">
        <v>34.02</v>
      </c>
      <c r="J212" s="5">
        <v>34.02</v>
      </c>
      <c r="K212" s="10">
        <v>4</v>
      </c>
      <c r="L212" s="10"/>
      <c r="N212"/>
      <c r="R212"/>
      <c r="S212"/>
    </row>
    <row r="213" spans="1:19" ht="13.5" customHeight="1">
      <c r="A213" s="10">
        <v>3</v>
      </c>
      <c r="B213" s="63" t="s">
        <v>0</v>
      </c>
      <c r="C213" s="64" t="s">
        <v>116</v>
      </c>
      <c r="D213" s="64" t="s">
        <v>108</v>
      </c>
      <c r="E213" s="65">
        <v>25.57</v>
      </c>
      <c r="F213" s="93">
        <f>SUM(E213*0.9)</f>
        <v>23.013</v>
      </c>
      <c r="G213" s="66">
        <f>SUM(F213)</f>
        <v>23.013</v>
      </c>
      <c r="H213" s="10">
        <v>1</v>
      </c>
      <c r="I213" s="5">
        <v>25.09</v>
      </c>
      <c r="J213" s="5">
        <v>24.09</v>
      </c>
      <c r="K213" s="10">
        <v>2</v>
      </c>
      <c r="L213" s="10"/>
      <c r="N213"/>
      <c r="R213"/>
      <c r="S213"/>
    </row>
    <row r="214" spans="1:19" ht="13.5" customHeight="1">
      <c r="A214" s="10">
        <v>4</v>
      </c>
      <c r="B214" s="63" t="s">
        <v>0</v>
      </c>
      <c r="C214" s="64" t="s">
        <v>11</v>
      </c>
      <c r="D214" s="37" t="s">
        <v>209</v>
      </c>
      <c r="E214" s="65">
        <v>25</v>
      </c>
      <c r="F214" s="93">
        <f>SUM(E214*0.9)</f>
        <v>22.5</v>
      </c>
      <c r="G214" s="66">
        <f>SUM(F214)</f>
        <v>22.5</v>
      </c>
      <c r="H214" s="10">
        <v>1</v>
      </c>
      <c r="I214" s="5">
        <v>24.95</v>
      </c>
      <c r="J214" s="5">
        <v>23.95</v>
      </c>
      <c r="K214" s="10">
        <v>1</v>
      </c>
      <c r="L214" s="10"/>
      <c r="N214"/>
      <c r="R214"/>
      <c r="S214"/>
    </row>
    <row r="215" spans="1:19" ht="13.5" customHeight="1">
      <c r="A215" s="10">
        <v>5</v>
      </c>
      <c r="B215" s="63" t="s">
        <v>0</v>
      </c>
      <c r="C215" s="64" t="s">
        <v>98</v>
      </c>
      <c r="D215" s="64" t="s">
        <v>96</v>
      </c>
      <c r="E215" s="65">
        <v>24.06</v>
      </c>
      <c r="F215" s="93">
        <f>SUM(E215*0.9)</f>
        <v>21.654</v>
      </c>
      <c r="G215" s="66">
        <f>SUM(F215)</f>
        <v>21.654</v>
      </c>
      <c r="H215" s="10">
        <v>2</v>
      </c>
      <c r="I215" s="5">
        <v>22.95</v>
      </c>
      <c r="J215" s="5">
        <v>20.95</v>
      </c>
      <c r="K215" s="10" t="s">
        <v>186</v>
      </c>
      <c r="L215" s="10" t="s">
        <v>190</v>
      </c>
      <c r="N215"/>
      <c r="R215"/>
      <c r="S215"/>
    </row>
    <row r="216" spans="1:19" ht="13.5" customHeight="1">
      <c r="A216" s="11"/>
      <c r="B216" s="67"/>
      <c r="C216" s="58"/>
      <c r="D216" s="73"/>
      <c r="E216" s="74"/>
      <c r="F216" s="94"/>
      <c r="G216" s="75"/>
      <c r="H216" s="13"/>
      <c r="I216" s="14"/>
      <c r="J216" s="14"/>
      <c r="K216" s="13"/>
      <c r="L216" s="11"/>
      <c r="N216"/>
      <c r="R216"/>
      <c r="S216"/>
    </row>
    <row r="217" spans="1:19" ht="13.5" customHeight="1">
      <c r="A217" s="29" t="s">
        <v>245</v>
      </c>
      <c r="B217" s="17"/>
      <c r="C217" s="29" t="s">
        <v>67</v>
      </c>
      <c r="D217" s="7"/>
      <c r="E217" s="47" t="s">
        <v>154</v>
      </c>
      <c r="F217" s="90"/>
      <c r="G217" s="9"/>
      <c r="H217" s="11"/>
      <c r="I217" s="8"/>
      <c r="J217" s="8"/>
      <c r="K217" s="11"/>
      <c r="L217" s="11"/>
      <c r="N217"/>
      <c r="R217"/>
      <c r="S217"/>
    </row>
    <row r="218" spans="1:19" ht="13.5" customHeight="1">
      <c r="A218" s="10">
        <v>2</v>
      </c>
      <c r="B218" s="63" t="s">
        <v>0</v>
      </c>
      <c r="C218" s="64" t="s">
        <v>14</v>
      </c>
      <c r="D218" s="37" t="s">
        <v>209</v>
      </c>
      <c r="E218" s="65">
        <v>65</v>
      </c>
      <c r="F218" s="93">
        <f>SUM(E218*0.9)</f>
        <v>58.5</v>
      </c>
      <c r="G218" s="66">
        <f>SUM(F218)</f>
        <v>58.5</v>
      </c>
      <c r="H218" s="10" t="s">
        <v>17</v>
      </c>
      <c r="I218" s="5">
        <v>62.7</v>
      </c>
      <c r="J218" s="5">
        <v>62.7</v>
      </c>
      <c r="K218" s="10">
        <v>3</v>
      </c>
      <c r="L218" s="10"/>
      <c r="N218"/>
      <c r="R218"/>
      <c r="S218"/>
    </row>
    <row r="219" spans="1:19" ht="13.5" customHeight="1">
      <c r="A219" s="10">
        <v>3</v>
      </c>
      <c r="B219" s="63" t="s">
        <v>0</v>
      </c>
      <c r="C219" s="64" t="s">
        <v>44</v>
      </c>
      <c r="D219" s="37" t="s">
        <v>209</v>
      </c>
      <c r="E219" s="65">
        <v>53</v>
      </c>
      <c r="F219" s="93">
        <f>SUM(E219*0.9)</f>
        <v>47.7</v>
      </c>
      <c r="G219" s="66">
        <f>SUM(F219)</f>
        <v>47.7</v>
      </c>
      <c r="H219" s="10">
        <v>11</v>
      </c>
      <c r="I219" s="109">
        <v>64.41</v>
      </c>
      <c r="J219" s="5">
        <v>63.41</v>
      </c>
      <c r="K219" s="10">
        <v>4</v>
      </c>
      <c r="L219" s="10"/>
      <c r="N219"/>
      <c r="R219"/>
      <c r="S219"/>
    </row>
    <row r="220" spans="1:19" ht="13.5" customHeight="1">
      <c r="A220" s="10">
        <v>4</v>
      </c>
      <c r="B220" s="63" t="s">
        <v>0</v>
      </c>
      <c r="C220" s="64" t="s">
        <v>99</v>
      </c>
      <c r="D220" s="64" t="s">
        <v>96</v>
      </c>
      <c r="E220" s="65">
        <v>40.44</v>
      </c>
      <c r="F220" s="93">
        <f>SUM(E220*0.9)</f>
        <v>36.396</v>
      </c>
      <c r="G220" s="66">
        <f>SUM(F220)</f>
        <v>36.396</v>
      </c>
      <c r="H220" s="10">
        <v>23</v>
      </c>
      <c r="I220" s="109">
        <v>67.54</v>
      </c>
      <c r="J220" s="5">
        <v>44.54</v>
      </c>
      <c r="K220" s="10">
        <v>2</v>
      </c>
      <c r="L220" s="10"/>
      <c r="N220"/>
      <c r="R220"/>
      <c r="S220"/>
    </row>
    <row r="221" spans="1:19" ht="13.5" customHeight="1">
      <c r="A221" s="117">
        <v>5</v>
      </c>
      <c r="B221" s="137" t="s">
        <v>0</v>
      </c>
      <c r="C221" s="126" t="s">
        <v>95</v>
      </c>
      <c r="D221" s="126" t="s">
        <v>35</v>
      </c>
      <c r="E221" s="138">
        <v>34.19</v>
      </c>
      <c r="F221" s="139">
        <f>SUM(E221*0.9)</f>
        <v>30.770999999999997</v>
      </c>
      <c r="G221" s="140">
        <f>SUM(F221)</f>
        <v>30.770999999999997</v>
      </c>
      <c r="H221" s="117">
        <v>28</v>
      </c>
      <c r="I221" s="141">
        <v>64.73</v>
      </c>
      <c r="J221" s="120">
        <v>36.73</v>
      </c>
      <c r="K221" s="117">
        <v>1</v>
      </c>
      <c r="L221" s="117"/>
      <c r="N221"/>
      <c r="R221"/>
      <c r="S221"/>
    </row>
    <row r="222" spans="1:19" ht="13.5" customHeight="1">
      <c r="A222" s="31" t="s">
        <v>238</v>
      </c>
      <c r="B222" s="76"/>
      <c r="C222" s="77"/>
      <c r="D222" s="73"/>
      <c r="E222" s="74"/>
      <c r="F222" s="94"/>
      <c r="G222" s="75"/>
      <c r="H222" s="13"/>
      <c r="I222" s="14"/>
      <c r="J222" s="14"/>
      <c r="K222" s="13"/>
      <c r="L222" s="11"/>
      <c r="N222"/>
      <c r="R222"/>
      <c r="S222"/>
    </row>
    <row r="223" spans="1:19" ht="13.5" customHeight="1">
      <c r="A223" s="31"/>
      <c r="B223" s="67"/>
      <c r="C223" s="58"/>
      <c r="D223" s="102"/>
      <c r="E223" s="68"/>
      <c r="F223" s="100"/>
      <c r="G223" s="69"/>
      <c r="H223" s="11"/>
      <c r="I223" s="8"/>
      <c r="J223" s="8"/>
      <c r="K223" s="11"/>
      <c r="L223" s="11"/>
      <c r="N223"/>
      <c r="R223"/>
      <c r="S223"/>
    </row>
    <row r="224" spans="1:19" ht="13.5" customHeight="1">
      <c r="A224" s="29" t="s">
        <v>246</v>
      </c>
      <c r="B224" s="17"/>
      <c r="C224" s="29" t="s">
        <v>67</v>
      </c>
      <c r="D224" s="7"/>
      <c r="E224" s="47" t="s">
        <v>155</v>
      </c>
      <c r="F224" s="90"/>
      <c r="G224" s="9"/>
      <c r="H224" s="11"/>
      <c r="I224" s="8"/>
      <c r="J224" s="8"/>
      <c r="K224" s="11"/>
      <c r="L224" s="11"/>
      <c r="N224"/>
      <c r="R224"/>
      <c r="S224"/>
    </row>
    <row r="225" spans="1:19" ht="13.5" customHeight="1">
      <c r="A225" s="10">
        <v>2</v>
      </c>
      <c r="B225" s="63" t="s">
        <v>0</v>
      </c>
      <c r="C225" s="64" t="s">
        <v>120</v>
      </c>
      <c r="D225" s="64" t="s">
        <v>108</v>
      </c>
      <c r="E225" s="65">
        <v>33.97</v>
      </c>
      <c r="F225" s="93">
        <f>SUM(E225*0.9)</f>
        <v>30.573</v>
      </c>
      <c r="G225" s="66">
        <f>SUM(F225)</f>
        <v>30.573</v>
      </c>
      <c r="H225" s="10" t="s">
        <v>17</v>
      </c>
      <c r="I225" s="5">
        <v>27.11</v>
      </c>
      <c r="J225" s="5">
        <v>27.11</v>
      </c>
      <c r="K225" s="10" t="s">
        <v>186</v>
      </c>
      <c r="L225" s="10" t="s">
        <v>190</v>
      </c>
      <c r="N225"/>
      <c r="R225"/>
      <c r="S225"/>
    </row>
    <row r="226" spans="1:19" ht="13.5" customHeight="1">
      <c r="A226" s="10">
        <v>3</v>
      </c>
      <c r="B226" s="63" t="s">
        <v>0</v>
      </c>
      <c r="C226" s="64" t="s">
        <v>43</v>
      </c>
      <c r="D226" s="64" t="s">
        <v>96</v>
      </c>
      <c r="E226" s="65">
        <v>32.75</v>
      </c>
      <c r="F226" s="93">
        <f>SUM(E226*0.9)</f>
        <v>29.475</v>
      </c>
      <c r="G226" s="66">
        <f>SUM(F226)</f>
        <v>29.475</v>
      </c>
      <c r="H226" s="10">
        <v>2</v>
      </c>
      <c r="I226" s="5">
        <v>32.29</v>
      </c>
      <c r="J226" s="5">
        <v>30.29</v>
      </c>
      <c r="K226" s="10">
        <v>1</v>
      </c>
      <c r="L226" s="10"/>
      <c r="N226"/>
      <c r="R226"/>
      <c r="S226"/>
    </row>
    <row r="227" spans="1:19" ht="13.5" customHeight="1">
      <c r="A227" s="10">
        <v>4</v>
      </c>
      <c r="B227" s="63" t="s">
        <v>0</v>
      </c>
      <c r="C227" s="64" t="s">
        <v>34</v>
      </c>
      <c r="D227" s="64" t="s">
        <v>96</v>
      </c>
      <c r="E227" s="65">
        <v>24.6</v>
      </c>
      <c r="F227" s="93">
        <f>SUM(E227*0.9)</f>
        <v>22.14</v>
      </c>
      <c r="G227" s="66">
        <f>SUM(F227)</f>
        <v>22.14</v>
      </c>
      <c r="H227" s="10">
        <v>9</v>
      </c>
      <c r="I227" s="5">
        <v>33.01</v>
      </c>
      <c r="J227" s="5">
        <v>24.01</v>
      </c>
      <c r="K227" s="10">
        <v>2</v>
      </c>
      <c r="L227" s="10"/>
      <c r="N227"/>
      <c r="R227"/>
      <c r="S227"/>
    </row>
    <row r="228" spans="1:19" ht="13.5" customHeight="1">
      <c r="A228" s="31" t="s">
        <v>204</v>
      </c>
      <c r="B228" s="11"/>
      <c r="C228" s="7"/>
      <c r="D228" s="7"/>
      <c r="E228" s="8"/>
      <c r="F228" s="83"/>
      <c r="G228" s="9"/>
      <c r="H228" s="11"/>
      <c r="I228" s="8"/>
      <c r="J228" s="8"/>
      <c r="K228" s="11"/>
      <c r="L228" s="11"/>
      <c r="N228"/>
      <c r="R228"/>
      <c r="S228"/>
    </row>
    <row r="229" spans="1:19" ht="13.5" customHeight="1">
      <c r="A229" s="31"/>
      <c r="B229" s="11"/>
      <c r="C229" s="7"/>
      <c r="D229" s="7"/>
      <c r="E229" s="8"/>
      <c r="F229" s="83"/>
      <c r="G229" s="9"/>
      <c r="H229" s="11"/>
      <c r="I229" s="8"/>
      <c r="J229" s="8"/>
      <c r="K229" s="11"/>
      <c r="L229" s="11"/>
      <c r="N229"/>
      <c r="R229"/>
      <c r="S229"/>
    </row>
    <row r="230" spans="1:19" ht="13.5" customHeight="1">
      <c r="A230" s="31"/>
      <c r="B230" s="11"/>
      <c r="C230" s="7"/>
      <c r="D230" s="7"/>
      <c r="E230" s="8"/>
      <c r="F230" s="83"/>
      <c r="G230" s="9"/>
      <c r="H230" s="11"/>
      <c r="I230" s="8"/>
      <c r="J230" s="8"/>
      <c r="K230" s="11"/>
      <c r="L230" s="11"/>
      <c r="N230"/>
      <c r="R230"/>
      <c r="S230"/>
    </row>
    <row r="231" spans="1:19" ht="13.5" customHeight="1">
      <c r="A231" s="31"/>
      <c r="B231" s="11"/>
      <c r="C231" s="7"/>
      <c r="D231" s="7"/>
      <c r="E231" s="8"/>
      <c r="F231" s="83"/>
      <c r="G231" s="9"/>
      <c r="H231" s="11"/>
      <c r="I231" s="8"/>
      <c r="J231" s="8"/>
      <c r="K231" s="11"/>
      <c r="L231" s="11"/>
      <c r="N231"/>
      <c r="R231"/>
      <c r="S231"/>
    </row>
    <row r="232" spans="1:19" ht="13.5" customHeight="1">
      <c r="A232" s="33" t="s">
        <v>156</v>
      </c>
      <c r="B232" s="11"/>
      <c r="C232" s="7"/>
      <c r="D232" s="33"/>
      <c r="E232" s="21" t="s">
        <v>1</v>
      </c>
      <c r="F232" s="80" t="s">
        <v>3</v>
      </c>
      <c r="G232" s="22" t="s">
        <v>4</v>
      </c>
      <c r="H232" s="23" t="s">
        <v>15</v>
      </c>
      <c r="I232" s="21" t="s">
        <v>18</v>
      </c>
      <c r="J232" s="21" t="s">
        <v>41</v>
      </c>
      <c r="K232" s="23" t="s">
        <v>18</v>
      </c>
      <c r="L232" s="11"/>
      <c r="N232"/>
      <c r="R232"/>
      <c r="S232"/>
    </row>
    <row r="233" spans="1:19" ht="13.5" customHeight="1">
      <c r="A233" s="7"/>
      <c r="B233" s="11"/>
      <c r="C233" s="7"/>
      <c r="D233" s="33"/>
      <c r="E233" s="24" t="s">
        <v>2</v>
      </c>
      <c r="F233" s="81">
        <v>0.1</v>
      </c>
      <c r="G233" s="25"/>
      <c r="H233" s="26" t="s">
        <v>16</v>
      </c>
      <c r="I233" s="24" t="s">
        <v>2</v>
      </c>
      <c r="J233" s="24" t="s">
        <v>2</v>
      </c>
      <c r="K233" s="26" t="s">
        <v>42</v>
      </c>
      <c r="L233" s="11"/>
      <c r="N233"/>
      <c r="R233"/>
      <c r="S233"/>
    </row>
    <row r="234" spans="1:19" ht="13.5" customHeight="1">
      <c r="A234" s="29" t="s">
        <v>247</v>
      </c>
      <c r="B234" s="17"/>
      <c r="C234" s="29" t="s">
        <v>87</v>
      </c>
      <c r="D234" s="7"/>
      <c r="E234" s="47" t="s">
        <v>157</v>
      </c>
      <c r="F234" s="83"/>
      <c r="G234" s="9"/>
      <c r="H234" s="11"/>
      <c r="I234" s="8"/>
      <c r="J234" s="8"/>
      <c r="K234" s="11"/>
      <c r="L234" s="11"/>
      <c r="N234"/>
      <c r="R234"/>
      <c r="S234"/>
    </row>
    <row r="235" spans="1:19" ht="13.5" customHeight="1">
      <c r="A235" s="10">
        <v>2</v>
      </c>
      <c r="B235" s="37" t="s">
        <v>0</v>
      </c>
      <c r="C235" s="37" t="s">
        <v>127</v>
      </c>
      <c r="D235" s="37" t="s">
        <v>209</v>
      </c>
      <c r="E235" s="38">
        <v>90</v>
      </c>
      <c r="F235" s="82">
        <f>SUM(E235*0.9)</f>
        <v>81</v>
      </c>
      <c r="G235" s="43">
        <f>SUM(F235)</f>
        <v>81</v>
      </c>
      <c r="H235" s="10" t="s">
        <v>17</v>
      </c>
      <c r="I235" s="5"/>
      <c r="J235" s="5">
        <v>59.09</v>
      </c>
      <c r="K235" s="10">
        <v>3</v>
      </c>
      <c r="L235" s="10" t="s">
        <v>190</v>
      </c>
      <c r="N235"/>
      <c r="R235"/>
      <c r="S235"/>
    </row>
    <row r="236" spans="1:19" ht="13.5" customHeight="1">
      <c r="A236" s="10">
        <v>3</v>
      </c>
      <c r="B236" s="37" t="s">
        <v>0</v>
      </c>
      <c r="C236" s="37" t="s">
        <v>46</v>
      </c>
      <c r="D236" s="37" t="s">
        <v>209</v>
      </c>
      <c r="E236" s="38">
        <v>90</v>
      </c>
      <c r="F236" s="82">
        <f>SUM(E236*0.9)</f>
        <v>81</v>
      </c>
      <c r="G236" s="43">
        <f>SUM(F236)</f>
        <v>81</v>
      </c>
      <c r="H236" s="10" t="s">
        <v>17</v>
      </c>
      <c r="I236" s="5"/>
      <c r="J236" s="5">
        <v>122.63</v>
      </c>
      <c r="K236" s="10">
        <v>4</v>
      </c>
      <c r="L236" s="10"/>
      <c r="N236"/>
      <c r="R236"/>
      <c r="S236"/>
    </row>
    <row r="237" spans="1:19" ht="13.5" customHeight="1">
      <c r="A237" s="10">
        <v>5</v>
      </c>
      <c r="B237" s="37" t="s">
        <v>0</v>
      </c>
      <c r="C237" s="37" t="s">
        <v>100</v>
      </c>
      <c r="D237" s="37" t="s">
        <v>96</v>
      </c>
      <c r="E237" s="38">
        <v>42</v>
      </c>
      <c r="F237" s="82">
        <f>SUM(E237*0.9)</f>
        <v>37.800000000000004</v>
      </c>
      <c r="G237" s="43">
        <f>SUM(F237)</f>
        <v>37.800000000000004</v>
      </c>
      <c r="H237" s="10" t="s">
        <v>17</v>
      </c>
      <c r="I237" s="105"/>
      <c r="J237" s="5">
        <v>35.14</v>
      </c>
      <c r="K237" s="10">
        <v>1</v>
      </c>
      <c r="L237" s="10" t="s">
        <v>190</v>
      </c>
      <c r="N237"/>
      <c r="R237"/>
      <c r="S237"/>
    </row>
    <row r="238" spans="1:19" ht="13.5" customHeight="1">
      <c r="A238" s="117">
        <v>6</v>
      </c>
      <c r="B238" s="131" t="s">
        <v>0</v>
      </c>
      <c r="C238" s="131" t="s">
        <v>180</v>
      </c>
      <c r="D238" s="131" t="s">
        <v>35</v>
      </c>
      <c r="E238" s="132">
        <v>79</v>
      </c>
      <c r="F238" s="135">
        <f>SUM(E238*0.9)</f>
        <v>71.10000000000001</v>
      </c>
      <c r="G238" s="133">
        <f>SUM(F238)</f>
        <v>71.10000000000001</v>
      </c>
      <c r="H238" s="117" t="s">
        <v>17</v>
      </c>
      <c r="I238" s="136"/>
      <c r="J238" s="120">
        <v>54.72</v>
      </c>
      <c r="K238" s="117">
        <v>2</v>
      </c>
      <c r="L238" s="117" t="s">
        <v>190</v>
      </c>
      <c r="N238"/>
      <c r="R238"/>
      <c r="S238"/>
    </row>
    <row r="239" spans="1:19" ht="13.5" customHeight="1">
      <c r="A239" s="31" t="s">
        <v>238</v>
      </c>
      <c r="B239" s="97"/>
      <c r="C239" s="97"/>
      <c r="D239" s="97"/>
      <c r="E239" s="98"/>
      <c r="F239" s="106"/>
      <c r="G239" s="107"/>
      <c r="H239" s="13"/>
      <c r="I239" s="14"/>
      <c r="J239" s="14"/>
      <c r="K239" s="13"/>
      <c r="L239" s="11"/>
      <c r="N239"/>
      <c r="R239"/>
      <c r="S239"/>
    </row>
    <row r="240" spans="1:19" ht="13.5" customHeight="1">
      <c r="A240" s="31" t="s">
        <v>188</v>
      </c>
      <c r="B240" s="40"/>
      <c r="C240" s="40"/>
      <c r="D240" s="40"/>
      <c r="E240" s="42"/>
      <c r="F240" s="101"/>
      <c r="G240" s="46"/>
      <c r="H240" s="11"/>
      <c r="I240" s="8"/>
      <c r="J240" s="8"/>
      <c r="K240" s="11"/>
      <c r="L240" s="11"/>
      <c r="N240"/>
      <c r="R240"/>
      <c r="S240"/>
    </row>
    <row r="241" spans="1:19" ht="13.5" customHeight="1">
      <c r="A241" s="11"/>
      <c r="B241" s="40"/>
      <c r="C241" s="40"/>
      <c r="D241" s="40"/>
      <c r="E241" s="42"/>
      <c r="F241" s="101"/>
      <c r="G241" s="46"/>
      <c r="H241" s="11"/>
      <c r="I241" s="8"/>
      <c r="J241" s="8"/>
      <c r="K241" s="11"/>
      <c r="L241" s="11"/>
      <c r="N241"/>
      <c r="R241"/>
      <c r="S241"/>
    </row>
    <row r="242" spans="1:19" ht="13.5" customHeight="1">
      <c r="A242" s="29" t="s">
        <v>248</v>
      </c>
      <c r="B242" s="17"/>
      <c r="C242" s="29" t="s">
        <v>87</v>
      </c>
      <c r="D242" s="16"/>
      <c r="E242" s="47" t="s">
        <v>89</v>
      </c>
      <c r="F242" s="96"/>
      <c r="G242" s="19"/>
      <c r="H242" s="17"/>
      <c r="I242" s="18"/>
      <c r="J242" s="18"/>
      <c r="K242" s="17"/>
      <c r="L242" s="11"/>
      <c r="N242"/>
      <c r="R242"/>
      <c r="S242"/>
    </row>
    <row r="243" spans="1:19" ht="13.5" customHeight="1">
      <c r="A243" s="10" t="s">
        <v>54</v>
      </c>
      <c r="B243" s="37" t="s">
        <v>0</v>
      </c>
      <c r="C243" s="37" t="s">
        <v>84</v>
      </c>
      <c r="D243" s="37" t="s">
        <v>134</v>
      </c>
      <c r="E243" s="38">
        <v>29.4</v>
      </c>
      <c r="F243" s="39">
        <f aca="true" t="shared" si="4" ref="F243:F248">SUM(E243*0.9)</f>
        <v>26.46</v>
      </c>
      <c r="G243" s="43">
        <f aca="true" t="shared" si="5" ref="G243:G248">SUM(F243)</f>
        <v>26.46</v>
      </c>
      <c r="H243" s="10" t="s">
        <v>17</v>
      </c>
      <c r="I243" s="5">
        <v>36.1</v>
      </c>
      <c r="J243" s="5">
        <v>36.1</v>
      </c>
      <c r="K243" s="10">
        <v>5</v>
      </c>
      <c r="L243" s="10"/>
      <c r="N243"/>
      <c r="R243"/>
      <c r="S243"/>
    </row>
    <row r="244" spans="1:19" ht="13.5" customHeight="1">
      <c r="A244" s="10">
        <v>2</v>
      </c>
      <c r="B244" s="37" t="s">
        <v>0</v>
      </c>
      <c r="C244" s="37" t="s">
        <v>80</v>
      </c>
      <c r="D244" s="37" t="s">
        <v>134</v>
      </c>
      <c r="E244" s="38">
        <v>28</v>
      </c>
      <c r="F244" s="39">
        <f t="shared" si="4"/>
        <v>25.2</v>
      </c>
      <c r="G244" s="43">
        <f t="shared" si="5"/>
        <v>25.2</v>
      </c>
      <c r="H244" s="10">
        <v>1</v>
      </c>
      <c r="I244" s="5">
        <v>27.33</v>
      </c>
      <c r="J244" s="5">
        <v>26.33</v>
      </c>
      <c r="K244" s="10">
        <v>3</v>
      </c>
      <c r="L244" s="10"/>
      <c r="N244"/>
      <c r="R244"/>
      <c r="S244"/>
    </row>
    <row r="245" spans="1:19" ht="13.5" customHeight="1">
      <c r="A245" s="10">
        <v>3</v>
      </c>
      <c r="B245" s="37" t="s">
        <v>0</v>
      </c>
      <c r="C245" s="37" t="s">
        <v>135</v>
      </c>
      <c r="D245" s="37" t="s">
        <v>134</v>
      </c>
      <c r="E245" s="38">
        <v>27.5</v>
      </c>
      <c r="F245" s="39">
        <f t="shared" si="4"/>
        <v>24.75</v>
      </c>
      <c r="G245" s="43">
        <f t="shared" si="5"/>
        <v>24.75</v>
      </c>
      <c r="H245" s="10">
        <v>1</v>
      </c>
      <c r="I245" s="5">
        <v>29.46</v>
      </c>
      <c r="J245" s="5">
        <v>28.46</v>
      </c>
      <c r="K245" s="10">
        <v>4</v>
      </c>
      <c r="L245" s="10"/>
      <c r="N245"/>
      <c r="R245"/>
      <c r="S245"/>
    </row>
    <row r="246" spans="1:19" ht="13.5" customHeight="1">
      <c r="A246" s="10">
        <v>4</v>
      </c>
      <c r="B246" s="37" t="s">
        <v>0</v>
      </c>
      <c r="C246" s="37" t="s">
        <v>136</v>
      </c>
      <c r="D246" s="37" t="s">
        <v>134</v>
      </c>
      <c r="E246" s="38">
        <v>26.1</v>
      </c>
      <c r="F246" s="39">
        <f t="shared" si="4"/>
        <v>23.490000000000002</v>
      </c>
      <c r="G246" s="43">
        <f t="shared" si="5"/>
        <v>23.490000000000002</v>
      </c>
      <c r="H246" s="10">
        <v>3</v>
      </c>
      <c r="I246" s="5">
        <v>38.09</v>
      </c>
      <c r="J246" s="5">
        <v>35.09</v>
      </c>
      <c r="K246" s="10">
        <v>6</v>
      </c>
      <c r="L246" s="10"/>
      <c r="N246"/>
      <c r="R246"/>
      <c r="S246"/>
    </row>
    <row r="247" spans="1:19" ht="13.5" customHeight="1">
      <c r="A247" s="117">
        <v>5</v>
      </c>
      <c r="B247" s="131" t="s">
        <v>0</v>
      </c>
      <c r="C247" s="131" t="s">
        <v>81</v>
      </c>
      <c r="D247" s="131" t="s">
        <v>35</v>
      </c>
      <c r="E247" s="132">
        <v>22.07</v>
      </c>
      <c r="F247" s="134">
        <f t="shared" si="4"/>
        <v>19.863</v>
      </c>
      <c r="G247" s="133">
        <f t="shared" si="5"/>
        <v>19.863</v>
      </c>
      <c r="H247" s="117">
        <v>6</v>
      </c>
      <c r="I247" s="120">
        <v>25.36</v>
      </c>
      <c r="J247" s="120">
        <v>19.36</v>
      </c>
      <c r="K247" s="117">
        <v>1</v>
      </c>
      <c r="L247" s="117" t="s">
        <v>190</v>
      </c>
      <c r="N247"/>
      <c r="R247"/>
      <c r="S247"/>
    </row>
    <row r="248" spans="1:19" ht="13.5" customHeight="1">
      <c r="A248" s="117">
        <v>6</v>
      </c>
      <c r="B248" s="131" t="s">
        <v>0</v>
      </c>
      <c r="C248" s="131" t="s">
        <v>181</v>
      </c>
      <c r="D248" s="131" t="s">
        <v>35</v>
      </c>
      <c r="E248" s="132">
        <v>20.04</v>
      </c>
      <c r="F248" s="134">
        <f t="shared" si="4"/>
        <v>18.036</v>
      </c>
      <c r="G248" s="133">
        <f t="shared" si="5"/>
        <v>18.036</v>
      </c>
      <c r="H248" s="117">
        <v>8</v>
      </c>
      <c r="I248" s="120">
        <v>26.16</v>
      </c>
      <c r="J248" s="120">
        <v>18.16</v>
      </c>
      <c r="K248" s="117">
        <v>2</v>
      </c>
      <c r="L248" s="117"/>
      <c r="N248"/>
      <c r="R248"/>
      <c r="S248"/>
    </row>
    <row r="249" spans="1:19" ht="13.5" customHeight="1">
      <c r="A249" s="31" t="s">
        <v>208</v>
      </c>
      <c r="N249"/>
      <c r="R249"/>
      <c r="S249"/>
    </row>
    <row r="250" spans="14:19" ht="13.5" customHeight="1">
      <c r="N250"/>
      <c r="R250"/>
      <c r="S250"/>
    </row>
    <row r="251" spans="1:19" ht="13.5" customHeight="1">
      <c r="A251" s="29" t="s">
        <v>249</v>
      </c>
      <c r="B251" s="17"/>
      <c r="C251" s="29" t="s">
        <v>70</v>
      </c>
      <c r="D251" s="7"/>
      <c r="E251" s="47" t="s">
        <v>158</v>
      </c>
      <c r="F251" s="90"/>
      <c r="N251"/>
      <c r="R251"/>
      <c r="S251"/>
    </row>
    <row r="252" spans="1:19" ht="13.5" customHeight="1">
      <c r="A252" s="10">
        <v>2</v>
      </c>
      <c r="B252" s="37" t="s">
        <v>0</v>
      </c>
      <c r="C252" s="37" t="s">
        <v>27</v>
      </c>
      <c r="D252" s="37" t="s">
        <v>209</v>
      </c>
      <c r="E252" s="38">
        <v>45</v>
      </c>
      <c r="F252" s="39">
        <f>SUM(E252*0.9)</f>
        <v>40.5</v>
      </c>
      <c r="G252" s="43">
        <f>SUM(F252)</f>
        <v>40.5</v>
      </c>
      <c r="H252" s="10" t="s">
        <v>17</v>
      </c>
      <c r="I252" s="5">
        <v>52.16</v>
      </c>
      <c r="J252" s="5">
        <v>52.16</v>
      </c>
      <c r="K252" s="10">
        <v>3</v>
      </c>
      <c r="L252" s="10"/>
      <c r="N252"/>
      <c r="R252"/>
      <c r="S252"/>
    </row>
    <row r="253" spans="1:19" ht="13.5" customHeight="1">
      <c r="A253" s="117">
        <v>3</v>
      </c>
      <c r="B253" s="131" t="s">
        <v>0</v>
      </c>
      <c r="C253" s="131" t="s">
        <v>92</v>
      </c>
      <c r="D253" s="131" t="s">
        <v>35</v>
      </c>
      <c r="E253" s="132">
        <v>42.39</v>
      </c>
      <c r="F253" s="134">
        <f>SUM(E253*0.9)</f>
        <v>38.151</v>
      </c>
      <c r="G253" s="133">
        <f>SUM(F253)</f>
        <v>38.151</v>
      </c>
      <c r="H253" s="117">
        <v>3</v>
      </c>
      <c r="I253" s="120">
        <v>45.88</v>
      </c>
      <c r="J253" s="120">
        <v>43.88</v>
      </c>
      <c r="K253" s="117">
        <v>1</v>
      </c>
      <c r="L253" s="117"/>
      <c r="N253"/>
      <c r="R253"/>
      <c r="S253"/>
    </row>
    <row r="254" spans="1:19" ht="13.5" customHeight="1">
      <c r="A254" s="117">
        <v>6</v>
      </c>
      <c r="B254" s="131" t="s">
        <v>0</v>
      </c>
      <c r="C254" s="131" t="s">
        <v>182</v>
      </c>
      <c r="D254" s="131" t="s">
        <v>35</v>
      </c>
      <c r="E254" s="132">
        <v>40</v>
      </c>
      <c r="F254" s="134">
        <f>SUM(E254*0.9)</f>
        <v>36</v>
      </c>
      <c r="G254" s="133">
        <f>SUM(F254)</f>
        <v>36</v>
      </c>
      <c r="H254" s="117">
        <v>5</v>
      </c>
      <c r="I254" s="120">
        <v>49.19</v>
      </c>
      <c r="J254" s="120">
        <v>44.19</v>
      </c>
      <c r="K254" s="117">
        <v>2</v>
      </c>
      <c r="L254" s="117"/>
      <c r="N254"/>
      <c r="R254"/>
      <c r="S254"/>
    </row>
    <row r="255" spans="1:19" ht="13.5" customHeight="1">
      <c r="A255" s="11"/>
      <c r="B255" s="11"/>
      <c r="C255" s="7"/>
      <c r="D255" s="7"/>
      <c r="E255" s="8"/>
      <c r="F255" s="83"/>
      <c r="G255" s="9"/>
      <c r="H255" s="11"/>
      <c r="I255" s="8"/>
      <c r="J255" s="8"/>
      <c r="K255" s="11"/>
      <c r="L255" s="11"/>
      <c r="N255"/>
      <c r="R255"/>
      <c r="S255"/>
    </row>
    <row r="256" spans="1:19" ht="13.5" customHeight="1">
      <c r="A256" s="29" t="s">
        <v>250</v>
      </c>
      <c r="B256" s="17"/>
      <c r="C256" s="29" t="s">
        <v>70</v>
      </c>
      <c r="D256" s="7"/>
      <c r="E256" s="47" t="s">
        <v>71</v>
      </c>
      <c r="F256" s="90"/>
      <c r="I256" s="8"/>
      <c r="J256" s="8"/>
      <c r="K256" s="11"/>
      <c r="L256" s="11"/>
      <c r="N256"/>
      <c r="R256"/>
      <c r="S256"/>
    </row>
    <row r="257" spans="1:19" ht="13.5" customHeight="1">
      <c r="A257" s="10">
        <v>1</v>
      </c>
      <c r="B257" s="37" t="s">
        <v>0</v>
      </c>
      <c r="C257" s="37" t="s">
        <v>109</v>
      </c>
      <c r="D257" s="37" t="s">
        <v>108</v>
      </c>
      <c r="E257" s="38">
        <v>38.31</v>
      </c>
      <c r="F257" s="39">
        <f>SUM(E257*0.9)</f>
        <v>34.479000000000006</v>
      </c>
      <c r="G257" s="43">
        <f>SUM(F257)</f>
        <v>34.479000000000006</v>
      </c>
      <c r="H257" s="10" t="s">
        <v>17</v>
      </c>
      <c r="I257" s="5">
        <v>32.16</v>
      </c>
      <c r="J257" s="5">
        <v>32.16</v>
      </c>
      <c r="K257" s="10">
        <v>1</v>
      </c>
      <c r="L257" s="10" t="s">
        <v>190</v>
      </c>
      <c r="N257"/>
      <c r="R257"/>
      <c r="S257"/>
    </row>
    <row r="258" spans="1:19" ht="13.5" customHeight="1">
      <c r="A258" s="10">
        <v>2</v>
      </c>
      <c r="B258" s="37" t="s">
        <v>0</v>
      </c>
      <c r="C258" s="37" t="s">
        <v>101</v>
      </c>
      <c r="D258" s="37" t="s">
        <v>103</v>
      </c>
      <c r="E258" s="38">
        <v>33.77</v>
      </c>
      <c r="F258" s="39">
        <f>SUM(E258*0.9)</f>
        <v>30.393000000000004</v>
      </c>
      <c r="G258" s="43">
        <f>SUM(F258)</f>
        <v>30.393000000000004</v>
      </c>
      <c r="H258" s="10">
        <v>4</v>
      </c>
      <c r="I258" s="5">
        <v>40.86</v>
      </c>
      <c r="J258" s="5">
        <v>36.86</v>
      </c>
      <c r="K258" s="10">
        <v>4</v>
      </c>
      <c r="L258" s="10"/>
      <c r="N258"/>
      <c r="R258"/>
      <c r="S258"/>
    </row>
    <row r="259" spans="1:19" ht="13.5" customHeight="1">
      <c r="A259" s="10">
        <v>4</v>
      </c>
      <c r="B259" s="37" t="s">
        <v>0</v>
      </c>
      <c r="C259" s="37" t="s">
        <v>26</v>
      </c>
      <c r="D259" s="37" t="s">
        <v>103</v>
      </c>
      <c r="E259" s="38">
        <v>32.5</v>
      </c>
      <c r="F259" s="39">
        <f>SUM(E259*0.9)</f>
        <v>29.25</v>
      </c>
      <c r="G259" s="43">
        <f>SUM(F259)</f>
        <v>29.25</v>
      </c>
      <c r="H259" s="10">
        <v>5</v>
      </c>
      <c r="I259" s="5">
        <v>32.31</v>
      </c>
      <c r="J259" s="5">
        <v>27.31</v>
      </c>
      <c r="K259" s="10">
        <v>2</v>
      </c>
      <c r="L259" s="10" t="s">
        <v>190</v>
      </c>
      <c r="N259"/>
      <c r="R259"/>
      <c r="S259"/>
    </row>
    <row r="260" spans="1:19" ht="13.5" customHeight="1">
      <c r="A260" s="10">
        <v>5</v>
      </c>
      <c r="B260" s="37" t="s">
        <v>0</v>
      </c>
      <c r="C260" s="37" t="s">
        <v>110</v>
      </c>
      <c r="D260" s="37" t="s">
        <v>108</v>
      </c>
      <c r="E260" s="38">
        <v>31.9</v>
      </c>
      <c r="F260" s="39">
        <f>SUM(E260*0.9)</f>
        <v>28.71</v>
      </c>
      <c r="G260" s="43">
        <f>SUM(F260)</f>
        <v>28.71</v>
      </c>
      <c r="H260" s="10">
        <v>5</v>
      </c>
      <c r="I260" s="5">
        <v>43.37</v>
      </c>
      <c r="J260" s="5">
        <v>38.37</v>
      </c>
      <c r="K260" s="10">
        <v>5</v>
      </c>
      <c r="L260" s="10"/>
      <c r="N260"/>
      <c r="R260"/>
      <c r="S260"/>
    </row>
    <row r="261" spans="1:19" ht="13.5" customHeight="1">
      <c r="A261" s="117">
        <v>6</v>
      </c>
      <c r="B261" s="131" t="s">
        <v>0</v>
      </c>
      <c r="C261" s="131" t="s">
        <v>183</v>
      </c>
      <c r="D261" s="131" t="s">
        <v>35</v>
      </c>
      <c r="E261" s="132">
        <v>27.45</v>
      </c>
      <c r="F261" s="134">
        <f>SUM(E261*0.9)</f>
        <v>24.705</v>
      </c>
      <c r="G261" s="133">
        <f>SUM(F261)</f>
        <v>24.705</v>
      </c>
      <c r="H261" s="117">
        <v>9</v>
      </c>
      <c r="I261" s="120">
        <v>32.31</v>
      </c>
      <c r="J261" s="120">
        <v>23.31</v>
      </c>
      <c r="K261" s="117">
        <v>3</v>
      </c>
      <c r="L261" s="117" t="s">
        <v>190</v>
      </c>
      <c r="N261"/>
      <c r="R261"/>
      <c r="S261"/>
    </row>
    <row r="262" spans="1:19" ht="13.5" customHeight="1">
      <c r="A262" s="31" t="s">
        <v>188</v>
      </c>
      <c r="B262" s="40"/>
      <c r="C262" s="40"/>
      <c r="D262" s="40"/>
      <c r="E262" s="42"/>
      <c r="F262" s="41"/>
      <c r="G262" s="46"/>
      <c r="H262" s="11"/>
      <c r="I262" s="8"/>
      <c r="J262" s="8"/>
      <c r="K262" s="11"/>
      <c r="L262" s="11"/>
      <c r="N262"/>
      <c r="R262"/>
      <c r="S262"/>
    </row>
    <row r="263" spans="1:19" ht="13.5" customHeight="1">
      <c r="A263" s="11"/>
      <c r="B263" s="40"/>
      <c r="C263" s="40"/>
      <c r="D263" s="40"/>
      <c r="E263" s="42"/>
      <c r="F263" s="41"/>
      <c r="G263" s="46"/>
      <c r="H263" s="11"/>
      <c r="I263" s="8"/>
      <c r="J263" s="8"/>
      <c r="K263" s="11"/>
      <c r="L263" s="11"/>
      <c r="N263"/>
      <c r="R263"/>
      <c r="S263"/>
    </row>
    <row r="264" spans="1:19" ht="13.5" customHeight="1">
      <c r="A264" s="29" t="s">
        <v>251</v>
      </c>
      <c r="B264" s="17"/>
      <c r="C264" s="29" t="s">
        <v>70</v>
      </c>
      <c r="D264" s="7"/>
      <c r="E264" s="47" t="s">
        <v>68</v>
      </c>
      <c r="F264" s="83"/>
      <c r="G264" s="9"/>
      <c r="H264" s="11"/>
      <c r="I264" s="8"/>
      <c r="J264" s="8"/>
      <c r="K264" s="11"/>
      <c r="L264" s="11"/>
      <c r="N264"/>
      <c r="R264"/>
      <c r="S264"/>
    </row>
    <row r="265" spans="1:19" ht="13.5" customHeight="1">
      <c r="A265" s="10" t="s">
        <v>54</v>
      </c>
      <c r="B265" s="37" t="s">
        <v>0</v>
      </c>
      <c r="C265" s="37" t="s">
        <v>106</v>
      </c>
      <c r="D265" s="37" t="s">
        <v>105</v>
      </c>
      <c r="E265" s="38">
        <v>30</v>
      </c>
      <c r="F265" s="39">
        <f>SUM(E265*0.9)</f>
        <v>27</v>
      </c>
      <c r="G265" s="43">
        <f>SUM(F265)</f>
        <v>27</v>
      </c>
      <c r="H265" s="10" t="s">
        <v>17</v>
      </c>
      <c r="I265" s="5">
        <v>29.7</v>
      </c>
      <c r="J265" s="5">
        <v>29.7</v>
      </c>
      <c r="K265" s="10">
        <v>3</v>
      </c>
      <c r="L265" s="10"/>
      <c r="N265"/>
      <c r="R265"/>
      <c r="S265"/>
    </row>
    <row r="266" spans="1:19" ht="13.5" customHeight="1">
      <c r="A266" s="10">
        <v>2</v>
      </c>
      <c r="B266" s="37" t="s">
        <v>0</v>
      </c>
      <c r="C266" s="37" t="s">
        <v>107</v>
      </c>
      <c r="D266" s="37" t="s">
        <v>105</v>
      </c>
      <c r="E266" s="38">
        <v>30</v>
      </c>
      <c r="F266" s="39">
        <f>SUM(E266*0.9)</f>
        <v>27</v>
      </c>
      <c r="G266" s="43">
        <f>SUM(F266)</f>
        <v>27</v>
      </c>
      <c r="H266" s="10" t="s">
        <v>17</v>
      </c>
      <c r="I266" s="5">
        <v>33.74</v>
      </c>
      <c r="J266" s="5">
        <v>33.74</v>
      </c>
      <c r="K266" s="10">
        <v>4</v>
      </c>
      <c r="L266" s="10"/>
      <c r="N266"/>
      <c r="R266"/>
      <c r="S266"/>
    </row>
    <row r="267" spans="1:19" ht="13.5" customHeight="1">
      <c r="A267" s="10">
        <v>5</v>
      </c>
      <c r="B267" s="37" t="s">
        <v>0</v>
      </c>
      <c r="C267" s="37" t="s">
        <v>137</v>
      </c>
      <c r="D267" s="37" t="s">
        <v>134</v>
      </c>
      <c r="E267" s="38">
        <v>28</v>
      </c>
      <c r="F267" s="39">
        <f>SUM(E267*0.9)</f>
        <v>25.2</v>
      </c>
      <c r="G267" s="43">
        <f>SUM(F267)</f>
        <v>25.2</v>
      </c>
      <c r="H267" s="10">
        <v>2</v>
      </c>
      <c r="I267" s="5">
        <v>24.92</v>
      </c>
      <c r="J267" s="5">
        <v>22.92</v>
      </c>
      <c r="K267" s="10">
        <v>1</v>
      </c>
      <c r="L267" s="10" t="s">
        <v>190</v>
      </c>
      <c r="N267"/>
      <c r="R267"/>
      <c r="S267"/>
    </row>
    <row r="268" spans="1:19" ht="13.5" customHeight="1">
      <c r="A268" s="10">
        <v>6</v>
      </c>
      <c r="B268" s="37" t="s">
        <v>0</v>
      </c>
      <c r="C268" s="37" t="s">
        <v>7</v>
      </c>
      <c r="D268" s="37" t="s">
        <v>209</v>
      </c>
      <c r="E268" s="38">
        <v>26</v>
      </c>
      <c r="F268" s="39">
        <f>SUM(E268*0.9)</f>
        <v>23.400000000000002</v>
      </c>
      <c r="G268" s="43">
        <f>SUM(F268)</f>
        <v>23.400000000000002</v>
      </c>
      <c r="H268" s="10">
        <v>4</v>
      </c>
      <c r="I268" s="5">
        <v>26.13</v>
      </c>
      <c r="J268" s="5">
        <v>22.13</v>
      </c>
      <c r="K268" s="10">
        <v>2</v>
      </c>
      <c r="L268" s="10" t="s">
        <v>190</v>
      </c>
      <c r="N268"/>
      <c r="R268"/>
      <c r="S268"/>
    </row>
    <row r="269" spans="1:19" ht="13.5" customHeight="1">
      <c r="A269" s="111" t="s">
        <v>188</v>
      </c>
      <c r="B269" s="97"/>
      <c r="C269" s="97"/>
      <c r="D269" s="97"/>
      <c r="E269" s="98"/>
      <c r="F269" s="112"/>
      <c r="G269" s="107"/>
      <c r="H269" s="13"/>
      <c r="I269" s="14"/>
      <c r="J269" s="14"/>
      <c r="K269" s="13"/>
      <c r="L269" s="13"/>
      <c r="N269"/>
      <c r="R269"/>
      <c r="S269"/>
    </row>
    <row r="270" spans="1:19" ht="13.5" customHeight="1">
      <c r="A270" s="11"/>
      <c r="B270" s="11"/>
      <c r="C270" s="7"/>
      <c r="D270" s="7"/>
      <c r="E270" s="8"/>
      <c r="F270" s="83"/>
      <c r="G270" s="9"/>
      <c r="H270" s="11"/>
      <c r="I270" s="8"/>
      <c r="J270" s="8"/>
      <c r="K270" s="11"/>
      <c r="L270" s="11"/>
      <c r="N270"/>
      <c r="R270"/>
      <c r="S270"/>
    </row>
    <row r="271" spans="1:19" ht="13.5" customHeight="1">
      <c r="A271" s="29" t="s">
        <v>252</v>
      </c>
      <c r="B271" s="17"/>
      <c r="C271" s="29" t="s">
        <v>178</v>
      </c>
      <c r="D271" s="7"/>
      <c r="E271" s="47" t="s">
        <v>159</v>
      </c>
      <c r="F271" s="83"/>
      <c r="G271" s="9"/>
      <c r="H271" s="11"/>
      <c r="I271" s="8"/>
      <c r="J271" s="8"/>
      <c r="K271" s="11"/>
      <c r="L271" s="11"/>
      <c r="N271"/>
      <c r="R271"/>
      <c r="S271"/>
    </row>
    <row r="272" spans="1:19" ht="13.5" customHeight="1">
      <c r="A272" s="10">
        <v>2</v>
      </c>
      <c r="B272" s="37" t="s">
        <v>0</v>
      </c>
      <c r="C272" s="37" t="s">
        <v>6</v>
      </c>
      <c r="D272" s="37" t="s">
        <v>209</v>
      </c>
      <c r="E272" s="38">
        <v>50</v>
      </c>
      <c r="F272" s="39">
        <f>SUM(E272*0.9)</f>
        <v>45</v>
      </c>
      <c r="G272" s="43">
        <f>SUM(F272)</f>
        <v>45</v>
      </c>
      <c r="H272" s="10" t="s">
        <v>17</v>
      </c>
      <c r="I272" s="5">
        <v>53.74</v>
      </c>
      <c r="J272" s="5">
        <v>53.74</v>
      </c>
      <c r="K272" s="10">
        <v>3</v>
      </c>
      <c r="L272" s="10"/>
      <c r="N272"/>
      <c r="R272"/>
      <c r="S272"/>
    </row>
    <row r="273" spans="1:19" ht="13.5" customHeight="1">
      <c r="A273" s="10">
        <v>3</v>
      </c>
      <c r="B273" s="37" t="s">
        <v>0</v>
      </c>
      <c r="C273" s="37" t="s">
        <v>33</v>
      </c>
      <c r="D273" s="37" t="s">
        <v>103</v>
      </c>
      <c r="E273" s="38">
        <v>47.27</v>
      </c>
      <c r="F273" s="39">
        <f>SUM(E273*0.9)</f>
        <v>42.543000000000006</v>
      </c>
      <c r="G273" s="43">
        <f>SUM(F273)</f>
        <v>42.543000000000006</v>
      </c>
      <c r="H273" s="10">
        <v>2</v>
      </c>
      <c r="I273" s="5">
        <v>44.96</v>
      </c>
      <c r="J273" s="5">
        <v>42.96</v>
      </c>
      <c r="K273" s="10">
        <v>1</v>
      </c>
      <c r="L273" s="10"/>
      <c r="N273"/>
      <c r="R273"/>
      <c r="S273"/>
    </row>
    <row r="274" spans="1:19" ht="13.5" customHeight="1">
      <c r="A274" s="10">
        <v>5</v>
      </c>
      <c r="B274" s="37" t="s">
        <v>0</v>
      </c>
      <c r="C274" s="37" t="s">
        <v>8</v>
      </c>
      <c r="D274" s="37" t="s">
        <v>209</v>
      </c>
      <c r="E274" s="38">
        <v>42</v>
      </c>
      <c r="F274" s="39">
        <f>SUM(E274*0.9)</f>
        <v>37.800000000000004</v>
      </c>
      <c r="G274" s="43">
        <f>SUM(F274)</f>
        <v>37.800000000000004</v>
      </c>
      <c r="H274" s="10">
        <v>7</v>
      </c>
      <c r="I274" s="5">
        <v>48.26</v>
      </c>
      <c r="J274" s="5">
        <v>41.26</v>
      </c>
      <c r="K274" s="10">
        <v>2</v>
      </c>
      <c r="L274" s="10"/>
      <c r="N274"/>
      <c r="R274"/>
      <c r="S274"/>
    </row>
    <row r="275" spans="1:19" ht="13.5" customHeight="1">
      <c r="A275" s="31" t="s">
        <v>208</v>
      </c>
      <c r="B275" s="97"/>
      <c r="C275" s="97"/>
      <c r="D275" s="97"/>
      <c r="E275" s="98"/>
      <c r="F275" s="98"/>
      <c r="G275" s="107"/>
      <c r="H275" s="13"/>
      <c r="I275" s="14"/>
      <c r="J275" s="14"/>
      <c r="K275" s="13"/>
      <c r="L275" s="11"/>
      <c r="N275"/>
      <c r="R275"/>
      <c r="S275"/>
    </row>
    <row r="276" spans="1:19" ht="13.5" customHeight="1">
      <c r="A276" s="31"/>
      <c r="B276" s="40"/>
      <c r="C276" s="40"/>
      <c r="D276" s="40"/>
      <c r="E276" s="42"/>
      <c r="F276" s="42"/>
      <c r="G276" s="46"/>
      <c r="H276" s="11"/>
      <c r="I276" s="8"/>
      <c r="J276" s="8"/>
      <c r="K276" s="11"/>
      <c r="L276" s="11"/>
      <c r="N276"/>
      <c r="R276"/>
      <c r="S276"/>
    </row>
    <row r="277" spans="1:19" ht="13.5" customHeight="1">
      <c r="A277" s="29" t="s">
        <v>253</v>
      </c>
      <c r="B277" s="17"/>
      <c r="C277" s="29" t="s">
        <v>178</v>
      </c>
      <c r="D277" s="7"/>
      <c r="E277" s="47" t="s">
        <v>185</v>
      </c>
      <c r="F277" s="83"/>
      <c r="G277" s="9"/>
      <c r="H277" s="11"/>
      <c r="I277" s="8"/>
      <c r="J277" s="8"/>
      <c r="K277" s="11"/>
      <c r="L277" s="11"/>
      <c r="N277"/>
      <c r="R277"/>
      <c r="S277"/>
    </row>
    <row r="278" spans="1:19" ht="13.5" customHeight="1">
      <c r="A278" s="10">
        <v>2</v>
      </c>
      <c r="B278" s="37" t="s">
        <v>0</v>
      </c>
      <c r="C278" s="37" t="s">
        <v>111</v>
      </c>
      <c r="D278" s="37" t="s">
        <v>108</v>
      </c>
      <c r="E278" s="38">
        <v>39.19</v>
      </c>
      <c r="F278" s="38">
        <f>SUM(E278*0.9)</f>
        <v>35.271</v>
      </c>
      <c r="G278" s="43">
        <f>SUM(F278)</f>
        <v>35.271</v>
      </c>
      <c r="H278" s="10" t="s">
        <v>17</v>
      </c>
      <c r="I278" s="5">
        <v>40.45</v>
      </c>
      <c r="J278" s="5">
        <v>40.45</v>
      </c>
      <c r="K278" s="10">
        <v>4</v>
      </c>
      <c r="L278" s="10"/>
      <c r="N278"/>
      <c r="R278"/>
      <c r="S278"/>
    </row>
    <row r="279" spans="1:19" ht="13.5" customHeight="1">
      <c r="A279" s="10">
        <v>3</v>
      </c>
      <c r="B279" s="37" t="s">
        <v>0</v>
      </c>
      <c r="C279" s="37" t="s">
        <v>102</v>
      </c>
      <c r="D279" s="37" t="s">
        <v>103</v>
      </c>
      <c r="E279" s="38">
        <v>33.74</v>
      </c>
      <c r="F279" s="38">
        <f>SUM(E279*0.9)</f>
        <v>30.366000000000003</v>
      </c>
      <c r="G279" s="43">
        <f>SUM(F279)</f>
        <v>30.366000000000003</v>
      </c>
      <c r="H279" s="10">
        <v>5</v>
      </c>
      <c r="I279" s="5">
        <v>42.09</v>
      </c>
      <c r="J279" s="5">
        <v>37.09</v>
      </c>
      <c r="K279" s="10">
        <v>2</v>
      </c>
      <c r="L279" s="10"/>
      <c r="N279"/>
      <c r="R279"/>
      <c r="S279"/>
    </row>
    <row r="280" spans="1:19" ht="13.5" customHeight="1">
      <c r="A280" s="10">
        <v>4</v>
      </c>
      <c r="B280" s="37" t="s">
        <v>0</v>
      </c>
      <c r="C280" s="37" t="s">
        <v>29</v>
      </c>
      <c r="D280" s="37" t="s">
        <v>103</v>
      </c>
      <c r="E280" s="38">
        <v>33.37</v>
      </c>
      <c r="F280" s="38">
        <f>SUM(E280*0.9)</f>
        <v>30.032999999999998</v>
      </c>
      <c r="G280" s="43">
        <f>SUM(F280)</f>
        <v>30.032999999999998</v>
      </c>
      <c r="H280" s="10">
        <v>5</v>
      </c>
      <c r="I280" s="5">
        <v>37.07</v>
      </c>
      <c r="J280" s="5">
        <v>32.07</v>
      </c>
      <c r="K280" s="10">
        <v>5</v>
      </c>
      <c r="L280" s="10"/>
      <c r="N280"/>
      <c r="R280"/>
      <c r="S280"/>
    </row>
    <row r="281" spans="1:19" ht="13.5" customHeight="1">
      <c r="A281" s="117">
        <v>5</v>
      </c>
      <c r="B281" s="131" t="s">
        <v>0</v>
      </c>
      <c r="C281" s="131" t="s">
        <v>94</v>
      </c>
      <c r="D281" s="131" t="s">
        <v>35</v>
      </c>
      <c r="E281" s="132">
        <v>30.65</v>
      </c>
      <c r="F281" s="134">
        <f>SUM(E281*0.9)</f>
        <v>27.585</v>
      </c>
      <c r="G281" s="133">
        <f>SUM(F281)</f>
        <v>27.585</v>
      </c>
      <c r="H281" s="117">
        <v>7</v>
      </c>
      <c r="I281" s="120">
        <v>35.23</v>
      </c>
      <c r="J281" s="120">
        <v>28.23</v>
      </c>
      <c r="K281" s="117">
        <v>1</v>
      </c>
      <c r="L281" s="117"/>
      <c r="N281"/>
      <c r="R281"/>
      <c r="S281"/>
    </row>
    <row r="282" spans="1:19" ht="13.5" customHeight="1">
      <c r="A282" s="117">
        <v>6</v>
      </c>
      <c r="B282" s="131" t="s">
        <v>0</v>
      </c>
      <c r="C282" s="131" t="s">
        <v>179</v>
      </c>
      <c r="D282" s="131" t="s">
        <v>35</v>
      </c>
      <c r="E282" s="132">
        <v>30.75</v>
      </c>
      <c r="F282" s="132">
        <f>SUM(E282*0.9)</f>
        <v>27.675</v>
      </c>
      <c r="G282" s="133">
        <f>SUM(F282)</f>
        <v>27.675</v>
      </c>
      <c r="H282" s="117">
        <v>7</v>
      </c>
      <c r="I282" s="120">
        <v>37.18</v>
      </c>
      <c r="J282" s="120">
        <v>30.18</v>
      </c>
      <c r="K282" s="117">
        <v>3</v>
      </c>
      <c r="L282" s="117"/>
      <c r="N282"/>
      <c r="R282"/>
      <c r="S282"/>
    </row>
    <row r="283" spans="14:19" ht="13.5" customHeight="1">
      <c r="N283"/>
      <c r="R283"/>
      <c r="S283"/>
    </row>
    <row r="284" spans="1:19" ht="13.5" customHeight="1">
      <c r="A284" s="29" t="s">
        <v>254</v>
      </c>
      <c r="B284" s="17"/>
      <c r="C284" s="29" t="s">
        <v>178</v>
      </c>
      <c r="D284" s="7"/>
      <c r="E284" s="47" t="s">
        <v>160</v>
      </c>
      <c r="F284" s="83"/>
      <c r="G284" s="9"/>
      <c r="H284" s="11"/>
      <c r="I284" s="8"/>
      <c r="J284" s="8"/>
      <c r="K284" s="11"/>
      <c r="L284" s="11"/>
      <c r="N284"/>
      <c r="R284"/>
      <c r="S284"/>
    </row>
    <row r="285" spans="1:19" ht="13.5" customHeight="1">
      <c r="A285" s="10">
        <v>2</v>
      </c>
      <c r="B285" s="37" t="s">
        <v>0</v>
      </c>
      <c r="C285" s="37" t="s">
        <v>104</v>
      </c>
      <c r="D285" s="37" t="s">
        <v>105</v>
      </c>
      <c r="E285" s="38">
        <v>29</v>
      </c>
      <c r="F285" s="38">
        <f>SUM(E285*0.9)</f>
        <v>26.1</v>
      </c>
      <c r="G285" s="43">
        <f>SUM(F285)</f>
        <v>26.1</v>
      </c>
      <c r="H285" s="10" t="s">
        <v>17</v>
      </c>
      <c r="I285" s="5">
        <v>29.82</v>
      </c>
      <c r="J285" s="5">
        <v>29.82</v>
      </c>
      <c r="K285" s="10">
        <v>2</v>
      </c>
      <c r="L285" s="10"/>
      <c r="N285"/>
      <c r="R285"/>
      <c r="S285"/>
    </row>
    <row r="286" spans="1:19" ht="13.5" customHeight="1">
      <c r="A286" s="117">
        <v>3</v>
      </c>
      <c r="B286" s="131" t="s">
        <v>0</v>
      </c>
      <c r="C286" s="131" t="s">
        <v>93</v>
      </c>
      <c r="D286" s="131" t="s">
        <v>35</v>
      </c>
      <c r="E286" s="132">
        <v>26.54</v>
      </c>
      <c r="F286" s="132">
        <f>SUM(E286*0.9)</f>
        <v>23.886</v>
      </c>
      <c r="G286" s="133">
        <f>SUM(F286)</f>
        <v>23.886</v>
      </c>
      <c r="H286" s="117">
        <v>2</v>
      </c>
      <c r="I286" s="120">
        <v>29.92</v>
      </c>
      <c r="J286" s="120">
        <v>27.92</v>
      </c>
      <c r="K286" s="117">
        <v>3</v>
      </c>
      <c r="L286" s="117"/>
      <c r="N286"/>
      <c r="R286"/>
      <c r="S286"/>
    </row>
    <row r="287" spans="1:19" ht="13.5" customHeight="1">
      <c r="A287" s="117">
        <v>4</v>
      </c>
      <c r="B287" s="131" t="s">
        <v>0</v>
      </c>
      <c r="C287" s="131" t="s">
        <v>28</v>
      </c>
      <c r="D287" s="131" t="s">
        <v>35</v>
      </c>
      <c r="E287" s="132">
        <v>23.16</v>
      </c>
      <c r="F287" s="132">
        <f>SUM(E287*0.9)</f>
        <v>20.844</v>
      </c>
      <c r="G287" s="133">
        <f>SUM(F287)</f>
        <v>20.844</v>
      </c>
      <c r="H287" s="117">
        <v>5</v>
      </c>
      <c r="I287" s="120">
        <v>28.09</v>
      </c>
      <c r="J287" s="120">
        <v>23.09</v>
      </c>
      <c r="K287" s="117">
        <v>1</v>
      </c>
      <c r="L287" s="117"/>
      <c r="N287"/>
      <c r="R287"/>
      <c r="S287"/>
    </row>
    <row r="288" spans="1:19" ht="13.5" customHeight="1">
      <c r="A288" s="117">
        <v>5</v>
      </c>
      <c r="B288" s="131" t="s">
        <v>0</v>
      </c>
      <c r="C288" s="131" t="s">
        <v>47</v>
      </c>
      <c r="D288" s="131" t="s">
        <v>35</v>
      </c>
      <c r="E288" s="132">
        <v>22.53</v>
      </c>
      <c r="F288" s="132">
        <f>SUM(E288*0.9)</f>
        <v>20.277</v>
      </c>
      <c r="G288" s="133">
        <f>SUM(F288)</f>
        <v>20.277</v>
      </c>
      <c r="H288" s="117">
        <v>6</v>
      </c>
      <c r="I288" s="120">
        <v>31.12</v>
      </c>
      <c r="J288" s="120">
        <v>25.12</v>
      </c>
      <c r="K288" s="117">
        <v>4</v>
      </c>
      <c r="L288" s="117"/>
      <c r="N288"/>
      <c r="R288"/>
      <c r="S288"/>
    </row>
    <row r="289" spans="1:19" ht="13.5" customHeight="1">
      <c r="A289" s="33" t="s">
        <v>161</v>
      </c>
      <c r="B289" s="11"/>
      <c r="C289" s="7"/>
      <c r="D289" s="33"/>
      <c r="E289" s="21" t="s">
        <v>1</v>
      </c>
      <c r="F289" s="80" t="s">
        <v>3</v>
      </c>
      <c r="G289" s="22" t="s">
        <v>4</v>
      </c>
      <c r="H289" s="23" t="s">
        <v>15</v>
      </c>
      <c r="I289" s="21" t="s">
        <v>18</v>
      </c>
      <c r="J289" s="21" t="s">
        <v>41</v>
      </c>
      <c r="K289" s="23" t="s">
        <v>18</v>
      </c>
      <c r="L289" s="11"/>
      <c r="N289"/>
      <c r="R289"/>
      <c r="S289"/>
    </row>
    <row r="290" spans="1:19" ht="13.5" customHeight="1">
      <c r="A290" s="7"/>
      <c r="B290" s="11"/>
      <c r="C290" s="7"/>
      <c r="D290" s="33"/>
      <c r="E290" s="24" t="s">
        <v>2</v>
      </c>
      <c r="F290" s="81">
        <v>0.1</v>
      </c>
      <c r="G290" s="25"/>
      <c r="H290" s="26" t="s">
        <v>16</v>
      </c>
      <c r="I290" s="24" t="s">
        <v>2</v>
      </c>
      <c r="J290" s="24" t="s">
        <v>2</v>
      </c>
      <c r="K290" s="26" t="s">
        <v>42</v>
      </c>
      <c r="L290" s="11"/>
      <c r="N290"/>
      <c r="R290"/>
      <c r="S290"/>
    </row>
    <row r="291" spans="1:19" ht="13.5" customHeight="1">
      <c r="A291" s="29" t="s">
        <v>255</v>
      </c>
      <c r="B291" s="17"/>
      <c r="C291" s="29" t="s">
        <v>75</v>
      </c>
      <c r="D291" s="7"/>
      <c r="E291" s="47" t="s">
        <v>162</v>
      </c>
      <c r="F291" s="83"/>
      <c r="G291" s="9"/>
      <c r="H291" s="11"/>
      <c r="I291" s="8"/>
      <c r="J291" s="8"/>
      <c r="K291" s="11"/>
      <c r="L291" s="11"/>
      <c r="N291"/>
      <c r="R291"/>
      <c r="S291"/>
    </row>
    <row r="292" spans="1:19" ht="13.5" customHeight="1">
      <c r="A292" s="10">
        <v>2</v>
      </c>
      <c r="B292" s="49" t="s">
        <v>0</v>
      </c>
      <c r="C292" s="48" t="s">
        <v>129</v>
      </c>
      <c r="D292" s="37" t="s">
        <v>209</v>
      </c>
      <c r="E292" s="50">
        <v>80</v>
      </c>
      <c r="F292" s="50">
        <f>SUM(E292*0.9)</f>
        <v>72</v>
      </c>
      <c r="G292" s="51">
        <f>SUM(F292)</f>
        <v>72</v>
      </c>
      <c r="H292" s="10" t="s">
        <v>17</v>
      </c>
      <c r="I292" s="109">
        <v>78.42</v>
      </c>
      <c r="J292" s="5">
        <v>78.42</v>
      </c>
      <c r="K292" s="10">
        <v>3</v>
      </c>
      <c r="L292" s="10"/>
      <c r="N292"/>
      <c r="R292"/>
      <c r="S292"/>
    </row>
    <row r="293" spans="1:19" ht="13.5" customHeight="1">
      <c r="A293" s="10">
        <v>3</v>
      </c>
      <c r="B293" s="49" t="s">
        <v>0</v>
      </c>
      <c r="C293" s="48" t="s">
        <v>86</v>
      </c>
      <c r="D293" s="48" t="s">
        <v>132</v>
      </c>
      <c r="E293" s="50">
        <v>80</v>
      </c>
      <c r="F293" s="50">
        <f>SUM(E293*0.9)</f>
        <v>72</v>
      </c>
      <c r="G293" s="51">
        <f>SUM(F293)</f>
        <v>72</v>
      </c>
      <c r="H293" s="10" t="s">
        <v>17</v>
      </c>
      <c r="I293" s="109">
        <v>93.72</v>
      </c>
      <c r="J293" s="5">
        <v>93.72</v>
      </c>
      <c r="K293" s="10">
        <v>5</v>
      </c>
      <c r="L293" s="10"/>
      <c r="N293"/>
      <c r="R293"/>
      <c r="S293"/>
    </row>
    <row r="294" spans="1:19" ht="13.5" customHeight="1">
      <c r="A294" s="10">
        <v>4</v>
      </c>
      <c r="B294" s="49" t="s">
        <v>0</v>
      </c>
      <c r="C294" s="48" t="s">
        <v>124</v>
      </c>
      <c r="D294" s="37" t="s">
        <v>209</v>
      </c>
      <c r="E294" s="50">
        <v>68</v>
      </c>
      <c r="F294" s="50">
        <f>SUM(E294*0.9)</f>
        <v>61.2</v>
      </c>
      <c r="G294" s="51">
        <f>SUM(F294)</f>
        <v>61.2</v>
      </c>
      <c r="H294" s="10">
        <v>11</v>
      </c>
      <c r="I294" s="109">
        <v>71.31</v>
      </c>
      <c r="J294" s="5">
        <v>60.31</v>
      </c>
      <c r="K294" s="10">
        <v>1</v>
      </c>
      <c r="L294" s="10"/>
      <c r="N294"/>
      <c r="R294"/>
      <c r="S294"/>
    </row>
    <row r="295" spans="1:19" ht="13.5" customHeight="1">
      <c r="A295" s="10">
        <v>5</v>
      </c>
      <c r="B295" s="49" t="s">
        <v>0</v>
      </c>
      <c r="C295" s="48" t="s">
        <v>83</v>
      </c>
      <c r="D295" s="48" t="s">
        <v>132</v>
      </c>
      <c r="E295" s="50">
        <v>60</v>
      </c>
      <c r="F295" s="50">
        <f>SUM(E295*0.9)</f>
        <v>54</v>
      </c>
      <c r="G295" s="51">
        <f>SUM(F295)</f>
        <v>54</v>
      </c>
      <c r="H295" s="10">
        <v>18</v>
      </c>
      <c r="I295" s="109">
        <v>77.08</v>
      </c>
      <c r="J295" s="5">
        <v>59.08</v>
      </c>
      <c r="K295" s="10">
        <v>2</v>
      </c>
      <c r="L295" s="10"/>
      <c r="N295"/>
      <c r="R295"/>
      <c r="S295"/>
    </row>
    <row r="296" spans="1:19" ht="13.5" customHeight="1">
      <c r="A296" s="10">
        <v>6</v>
      </c>
      <c r="B296" s="49" t="s">
        <v>0</v>
      </c>
      <c r="C296" s="48" t="s">
        <v>133</v>
      </c>
      <c r="D296" s="48" t="s">
        <v>132</v>
      </c>
      <c r="E296" s="50">
        <v>48</v>
      </c>
      <c r="F296" s="50">
        <f>SUM(E296*0.9)</f>
        <v>43.2</v>
      </c>
      <c r="G296" s="51">
        <f>SUM(F296)</f>
        <v>43.2</v>
      </c>
      <c r="H296" s="10">
        <v>29</v>
      </c>
      <c r="I296" s="109">
        <v>88.57</v>
      </c>
      <c r="J296" s="5">
        <v>59.57</v>
      </c>
      <c r="K296" s="10">
        <v>4</v>
      </c>
      <c r="L296" s="10"/>
      <c r="N296"/>
      <c r="R296"/>
      <c r="S296"/>
    </row>
    <row r="297" spans="1:19" ht="13.5" customHeight="1">
      <c r="A297" s="31" t="s">
        <v>238</v>
      </c>
      <c r="B297" s="11"/>
      <c r="C297" s="7"/>
      <c r="D297" s="33"/>
      <c r="E297" s="8"/>
      <c r="F297" s="83"/>
      <c r="G297" s="9"/>
      <c r="H297" s="11"/>
      <c r="I297" s="8"/>
      <c r="J297" s="8"/>
      <c r="K297" s="11"/>
      <c r="L297" s="11"/>
      <c r="N297"/>
      <c r="R297"/>
      <c r="S297"/>
    </row>
    <row r="298" spans="1:19" ht="13.5" customHeight="1">
      <c r="A298" s="31" t="s">
        <v>208</v>
      </c>
      <c r="B298" s="11"/>
      <c r="C298" s="7"/>
      <c r="D298" s="33"/>
      <c r="E298" s="8"/>
      <c r="F298" s="83"/>
      <c r="G298" s="9"/>
      <c r="H298" s="11"/>
      <c r="I298" s="8"/>
      <c r="J298" s="8"/>
      <c r="K298" s="11"/>
      <c r="L298" s="11"/>
      <c r="N298"/>
      <c r="R298"/>
      <c r="S298"/>
    </row>
    <row r="299" spans="1:19" ht="13.5" customHeight="1">
      <c r="A299" s="31"/>
      <c r="B299" s="11"/>
      <c r="C299" s="7"/>
      <c r="D299" s="33"/>
      <c r="E299" s="8"/>
      <c r="F299" s="83"/>
      <c r="G299" s="9"/>
      <c r="H299" s="11"/>
      <c r="I299" s="8"/>
      <c r="J299" s="8"/>
      <c r="K299" s="11"/>
      <c r="L299" s="11"/>
      <c r="N299"/>
      <c r="R299"/>
      <c r="S299"/>
    </row>
    <row r="300" spans="1:19" ht="13.5" customHeight="1">
      <c r="A300" s="29" t="s">
        <v>256</v>
      </c>
      <c r="B300" s="17"/>
      <c r="C300" s="29" t="s">
        <v>75</v>
      </c>
      <c r="D300" s="7"/>
      <c r="E300" s="84" t="s">
        <v>163</v>
      </c>
      <c r="F300" s="90"/>
      <c r="G300" s="9"/>
      <c r="H300" s="11"/>
      <c r="I300" s="8"/>
      <c r="J300" s="8"/>
      <c r="K300" s="11"/>
      <c r="L300" s="11"/>
      <c r="N300"/>
      <c r="R300"/>
      <c r="S300"/>
    </row>
    <row r="301" spans="1:19" ht="13.5" customHeight="1">
      <c r="A301" s="10">
        <v>2</v>
      </c>
      <c r="B301" s="49" t="s">
        <v>0</v>
      </c>
      <c r="C301" s="48" t="s">
        <v>90</v>
      </c>
      <c r="D301" s="48" t="s">
        <v>132</v>
      </c>
      <c r="E301" s="50">
        <v>45.6</v>
      </c>
      <c r="F301" s="50">
        <f>SUM(E301*0.9)</f>
        <v>41.04</v>
      </c>
      <c r="G301" s="51">
        <f>SUM(F301)</f>
        <v>41.04</v>
      </c>
      <c r="H301" s="10" t="s">
        <v>17</v>
      </c>
      <c r="I301" s="5">
        <v>31.77</v>
      </c>
      <c r="J301" s="5">
        <v>31.77</v>
      </c>
      <c r="K301" s="10">
        <v>1</v>
      </c>
      <c r="L301" s="10" t="s">
        <v>190</v>
      </c>
      <c r="N301"/>
      <c r="R301"/>
      <c r="S301"/>
    </row>
    <row r="302" spans="1:19" ht="13.5" customHeight="1">
      <c r="A302" s="117">
        <v>3</v>
      </c>
      <c r="B302" s="125" t="s">
        <v>0</v>
      </c>
      <c r="C302" s="130" t="s">
        <v>184</v>
      </c>
      <c r="D302" s="126" t="s">
        <v>35</v>
      </c>
      <c r="E302" s="127">
        <v>43.31</v>
      </c>
      <c r="F302" s="127">
        <f>SUM(E302*0.9)</f>
        <v>38.979000000000006</v>
      </c>
      <c r="G302" s="128">
        <f>SUM(F302)</f>
        <v>38.979000000000006</v>
      </c>
      <c r="H302" s="117">
        <v>2</v>
      </c>
      <c r="I302" s="120">
        <v>40.93</v>
      </c>
      <c r="J302" s="120">
        <v>38.93</v>
      </c>
      <c r="K302" s="117">
        <v>3</v>
      </c>
      <c r="L302" s="117" t="s">
        <v>190</v>
      </c>
      <c r="N302"/>
      <c r="R302"/>
      <c r="S302"/>
    </row>
    <row r="303" spans="1:19" ht="13.5" customHeight="1">
      <c r="A303" s="10">
        <v>4</v>
      </c>
      <c r="B303" s="49" t="s">
        <v>0</v>
      </c>
      <c r="C303" s="48" t="s">
        <v>82</v>
      </c>
      <c r="D303" s="48" t="s">
        <v>132</v>
      </c>
      <c r="E303" s="50">
        <v>41.3</v>
      </c>
      <c r="F303" s="50">
        <f>SUM(E303*0.9)</f>
        <v>37.17</v>
      </c>
      <c r="G303" s="51">
        <f>SUM(F303)</f>
        <v>37.17</v>
      </c>
      <c r="H303" s="10">
        <v>4</v>
      </c>
      <c r="I303" s="5">
        <v>37.01</v>
      </c>
      <c r="J303" s="5">
        <v>33.01</v>
      </c>
      <c r="K303" s="10">
        <v>2</v>
      </c>
      <c r="L303" s="10" t="s">
        <v>190</v>
      </c>
      <c r="N303"/>
      <c r="R303"/>
      <c r="S303"/>
    </row>
    <row r="304" spans="1:19" ht="13.5" customHeight="1">
      <c r="A304" s="117">
        <v>6</v>
      </c>
      <c r="B304" s="125" t="s">
        <v>0</v>
      </c>
      <c r="C304" s="130" t="s">
        <v>237</v>
      </c>
      <c r="D304" s="126" t="s">
        <v>35</v>
      </c>
      <c r="E304" s="127">
        <v>40</v>
      </c>
      <c r="F304" s="127">
        <f>SUM(E304*0.9)</f>
        <v>36</v>
      </c>
      <c r="G304" s="128">
        <f>SUM(F304)</f>
        <v>36</v>
      </c>
      <c r="H304" s="117">
        <v>5</v>
      </c>
      <c r="I304" s="120">
        <v>45.97</v>
      </c>
      <c r="J304" s="120">
        <v>40.97</v>
      </c>
      <c r="K304" s="117">
        <v>4</v>
      </c>
      <c r="L304" s="117"/>
      <c r="N304"/>
      <c r="R304"/>
      <c r="S304"/>
    </row>
    <row r="305" spans="1:19" ht="13.5" customHeight="1">
      <c r="A305" s="111" t="s">
        <v>188</v>
      </c>
      <c r="B305" s="11"/>
      <c r="C305" s="30"/>
      <c r="D305" s="7"/>
      <c r="E305" s="11"/>
      <c r="F305" s="90"/>
      <c r="G305" s="9"/>
      <c r="H305" s="11"/>
      <c r="I305" s="8"/>
      <c r="J305" s="8"/>
      <c r="K305" s="11"/>
      <c r="L305" s="11"/>
      <c r="N305"/>
      <c r="R305"/>
      <c r="S305"/>
    </row>
    <row r="306" spans="1:19" ht="13.5" customHeight="1">
      <c r="A306" s="30"/>
      <c r="B306" s="11"/>
      <c r="C306" s="30"/>
      <c r="D306" s="7"/>
      <c r="E306" s="11"/>
      <c r="F306" s="90"/>
      <c r="G306" s="9"/>
      <c r="H306" s="11"/>
      <c r="I306" s="8"/>
      <c r="J306" s="8"/>
      <c r="K306" s="11"/>
      <c r="L306" s="11"/>
      <c r="N306"/>
      <c r="R306"/>
      <c r="S306"/>
    </row>
    <row r="307" spans="1:19" ht="13.5" customHeight="1">
      <c r="A307" s="29" t="s">
        <v>257</v>
      </c>
      <c r="B307" s="17"/>
      <c r="C307" s="29" t="s">
        <v>75</v>
      </c>
      <c r="D307" s="7"/>
      <c r="E307" s="47" t="s">
        <v>164</v>
      </c>
      <c r="F307" s="90"/>
      <c r="G307" s="9"/>
      <c r="H307" s="11"/>
      <c r="I307" s="8"/>
      <c r="J307" s="8"/>
      <c r="K307" s="11"/>
      <c r="L307" s="11"/>
      <c r="N307"/>
      <c r="R307"/>
      <c r="S307"/>
    </row>
    <row r="308" spans="1:19" ht="13.5" customHeight="1">
      <c r="A308" s="10">
        <v>2</v>
      </c>
      <c r="B308" s="49" t="s">
        <v>0</v>
      </c>
      <c r="C308" s="48" t="s">
        <v>123</v>
      </c>
      <c r="D308" s="37" t="s">
        <v>209</v>
      </c>
      <c r="E308" s="99">
        <v>36</v>
      </c>
      <c r="F308" s="50">
        <f>SUM(E308*0.9)</f>
        <v>32.4</v>
      </c>
      <c r="G308" s="51">
        <f>SUM(F308)</f>
        <v>32.4</v>
      </c>
      <c r="H308" s="10" t="s">
        <v>17</v>
      </c>
      <c r="I308" s="5">
        <v>52.98</v>
      </c>
      <c r="J308" s="5">
        <v>52.98</v>
      </c>
      <c r="K308" s="10">
        <v>3</v>
      </c>
      <c r="L308" s="10"/>
      <c r="N308"/>
      <c r="R308"/>
      <c r="S308"/>
    </row>
    <row r="309" spans="1:19" ht="13.5" customHeight="1">
      <c r="A309" s="117">
        <v>3</v>
      </c>
      <c r="B309" s="125" t="s">
        <v>0</v>
      </c>
      <c r="C309" s="126" t="s">
        <v>36</v>
      </c>
      <c r="D309" s="126" t="s">
        <v>35</v>
      </c>
      <c r="E309" s="127">
        <v>34.02</v>
      </c>
      <c r="F309" s="127">
        <f>SUM(E309*0.9)</f>
        <v>30.618000000000002</v>
      </c>
      <c r="G309" s="128">
        <f>SUM(F309)</f>
        <v>30.618000000000002</v>
      </c>
      <c r="H309" s="117">
        <v>1</v>
      </c>
      <c r="I309" s="120">
        <v>33.12</v>
      </c>
      <c r="J309" s="120">
        <v>32.12</v>
      </c>
      <c r="K309" s="117">
        <v>2</v>
      </c>
      <c r="L309" s="117"/>
      <c r="N309"/>
      <c r="R309"/>
      <c r="S309"/>
    </row>
    <row r="310" spans="1:19" ht="13.5" customHeight="1">
      <c r="A310" s="117">
        <v>5</v>
      </c>
      <c r="B310" s="125" t="s">
        <v>0</v>
      </c>
      <c r="C310" s="126" t="s">
        <v>48</v>
      </c>
      <c r="D310" s="126" t="s">
        <v>35</v>
      </c>
      <c r="E310" s="127">
        <v>33.81</v>
      </c>
      <c r="F310" s="127">
        <f>SUM(E310*0.9)</f>
        <v>30.429000000000002</v>
      </c>
      <c r="G310" s="128">
        <f>SUM(F310)</f>
        <v>30.429000000000002</v>
      </c>
      <c r="H310" s="117">
        <v>2</v>
      </c>
      <c r="I310" s="120">
        <v>32.99</v>
      </c>
      <c r="J310" s="120">
        <v>30.99</v>
      </c>
      <c r="K310" s="117">
        <v>1</v>
      </c>
      <c r="L310" s="117"/>
      <c r="N310"/>
      <c r="R310"/>
      <c r="S310"/>
    </row>
    <row r="311" spans="1:19" ht="13.5" customHeight="1">
      <c r="A311" s="30"/>
      <c r="B311" s="11"/>
      <c r="C311" s="30"/>
      <c r="D311" s="7"/>
      <c r="E311" s="11"/>
      <c r="F311" s="90"/>
      <c r="G311" s="9"/>
      <c r="H311" s="11"/>
      <c r="I311" s="8"/>
      <c r="J311" s="8"/>
      <c r="K311" s="11"/>
      <c r="L311" s="11"/>
      <c r="N311"/>
      <c r="R311"/>
      <c r="S311"/>
    </row>
    <row r="312" spans="1:19" ht="13.5" customHeight="1">
      <c r="A312" s="29" t="s">
        <v>259</v>
      </c>
      <c r="B312" s="17"/>
      <c r="C312" s="29" t="s">
        <v>75</v>
      </c>
      <c r="D312" s="7"/>
      <c r="E312" s="47" t="s">
        <v>62</v>
      </c>
      <c r="F312" s="83"/>
      <c r="G312" s="9"/>
      <c r="H312" s="11"/>
      <c r="I312" s="8"/>
      <c r="J312" s="8"/>
      <c r="K312" s="11"/>
      <c r="L312" s="11"/>
      <c r="N312"/>
      <c r="R312"/>
      <c r="S312"/>
    </row>
    <row r="313" spans="1:19" ht="13.5" customHeight="1">
      <c r="A313" s="10">
        <v>3</v>
      </c>
      <c r="B313" s="49" t="s">
        <v>0</v>
      </c>
      <c r="C313" s="48" t="s">
        <v>121</v>
      </c>
      <c r="D313" s="37" t="s">
        <v>209</v>
      </c>
      <c r="E313" s="50">
        <v>26</v>
      </c>
      <c r="F313" s="50">
        <f>SUM(E313*0.9)</f>
        <v>23.400000000000002</v>
      </c>
      <c r="G313" s="51">
        <f>SUM(F313)</f>
        <v>23.400000000000002</v>
      </c>
      <c r="H313" s="10">
        <v>4</v>
      </c>
      <c r="I313" s="5">
        <v>32.99</v>
      </c>
      <c r="J313" s="5">
        <v>28.99</v>
      </c>
      <c r="K313" s="10">
        <v>4</v>
      </c>
      <c r="L313" s="10"/>
      <c r="N313"/>
      <c r="R313"/>
      <c r="S313"/>
    </row>
    <row r="314" spans="1:19" ht="13.5" customHeight="1">
      <c r="A314" s="10">
        <v>4</v>
      </c>
      <c r="B314" s="49" t="s">
        <v>0</v>
      </c>
      <c r="C314" s="48" t="s">
        <v>131</v>
      </c>
      <c r="D314" s="48" t="s">
        <v>132</v>
      </c>
      <c r="E314" s="50">
        <v>23.2</v>
      </c>
      <c r="F314" s="50">
        <f>SUM(E314*0.9)</f>
        <v>20.88</v>
      </c>
      <c r="G314" s="51">
        <f>SUM(F314)</f>
        <v>20.88</v>
      </c>
      <c r="H314" s="10">
        <v>6</v>
      </c>
      <c r="I314" s="5">
        <v>28.77</v>
      </c>
      <c r="J314" s="5">
        <v>22.77</v>
      </c>
      <c r="K314" s="10">
        <v>2</v>
      </c>
      <c r="L314" s="10"/>
      <c r="N314"/>
      <c r="R314"/>
      <c r="S314"/>
    </row>
    <row r="315" spans="1:19" ht="13.5" customHeight="1">
      <c r="A315" s="10">
        <v>5</v>
      </c>
      <c r="B315" s="49" t="s">
        <v>0</v>
      </c>
      <c r="C315" s="48" t="s">
        <v>13</v>
      </c>
      <c r="D315" s="37" t="s">
        <v>209</v>
      </c>
      <c r="E315" s="50">
        <v>21.4</v>
      </c>
      <c r="F315" s="50">
        <f>SUM(E315*0.9)</f>
        <v>19.259999999999998</v>
      </c>
      <c r="G315" s="51">
        <f>SUM(F315)</f>
        <v>19.259999999999998</v>
      </c>
      <c r="H315" s="10">
        <v>8</v>
      </c>
      <c r="I315" s="5">
        <v>26.88</v>
      </c>
      <c r="J315" s="5">
        <v>18.88</v>
      </c>
      <c r="K315" s="10">
        <v>1</v>
      </c>
      <c r="L315" s="10"/>
      <c r="N315"/>
      <c r="R315"/>
      <c r="S315"/>
    </row>
    <row r="316" spans="1:19" ht="13.5" customHeight="1">
      <c r="A316" s="117">
        <v>6</v>
      </c>
      <c r="B316" s="125" t="s">
        <v>0</v>
      </c>
      <c r="C316" s="126" t="s">
        <v>30</v>
      </c>
      <c r="D316" s="126" t="s">
        <v>35</v>
      </c>
      <c r="E316" s="127">
        <v>18.04</v>
      </c>
      <c r="F316" s="127">
        <f>SUM(E316*0.9)</f>
        <v>16.236</v>
      </c>
      <c r="G316" s="128">
        <f>SUM(F316)</f>
        <v>16.236</v>
      </c>
      <c r="H316" s="117">
        <v>11</v>
      </c>
      <c r="I316" s="120">
        <v>29.53</v>
      </c>
      <c r="J316" s="120">
        <v>18.53</v>
      </c>
      <c r="K316" s="117">
        <v>3</v>
      </c>
      <c r="L316" s="117"/>
      <c r="N316"/>
      <c r="R316"/>
      <c r="S316"/>
    </row>
    <row r="317" spans="1:19" ht="13.5" customHeight="1">
      <c r="A317" s="31" t="s">
        <v>208</v>
      </c>
      <c r="B317" s="11"/>
      <c r="C317" s="7"/>
      <c r="D317" s="7"/>
      <c r="E317" s="8"/>
      <c r="F317" s="83"/>
      <c r="G317" s="9"/>
      <c r="H317" s="11"/>
      <c r="I317" s="8"/>
      <c r="J317" s="8"/>
      <c r="K317" s="11"/>
      <c r="L317" s="11"/>
      <c r="N317"/>
      <c r="R317"/>
      <c r="S317"/>
    </row>
    <row r="318" spans="1:19" ht="13.5" customHeight="1">
      <c r="A318" s="31"/>
      <c r="B318" s="11"/>
      <c r="C318" s="7"/>
      <c r="D318" s="7"/>
      <c r="E318" s="8"/>
      <c r="F318" s="83"/>
      <c r="G318" s="9"/>
      <c r="H318" s="11"/>
      <c r="I318" s="8"/>
      <c r="J318" s="8"/>
      <c r="K318" s="11"/>
      <c r="L318" s="11"/>
      <c r="N318"/>
      <c r="R318"/>
      <c r="S318"/>
    </row>
    <row r="319" spans="1:19" ht="13.5" customHeight="1">
      <c r="A319" s="29" t="s">
        <v>258</v>
      </c>
      <c r="B319" s="17"/>
      <c r="C319" s="29" t="s">
        <v>76</v>
      </c>
      <c r="D319" s="7"/>
      <c r="E319" s="47" t="s">
        <v>260</v>
      </c>
      <c r="F319" s="83"/>
      <c r="G319" s="9"/>
      <c r="H319" s="11"/>
      <c r="I319" s="8"/>
      <c r="J319" s="8"/>
      <c r="K319" s="11"/>
      <c r="L319" s="11"/>
      <c r="N319"/>
      <c r="R319"/>
      <c r="S319"/>
    </row>
    <row r="320" spans="1:19" ht="13.5" customHeight="1">
      <c r="A320" s="10">
        <v>5</v>
      </c>
      <c r="B320" s="49" t="s">
        <v>0</v>
      </c>
      <c r="C320" s="48" t="s">
        <v>113</v>
      </c>
      <c r="D320" s="48" t="s">
        <v>112</v>
      </c>
      <c r="E320" s="50">
        <v>33</v>
      </c>
      <c r="F320" s="50">
        <f>SUM(E320*0.9)</f>
        <v>29.7</v>
      </c>
      <c r="G320" s="51">
        <f>SUM(F320)</f>
        <v>29.7</v>
      </c>
      <c r="H320" s="10">
        <v>21</v>
      </c>
      <c r="I320" s="110">
        <v>53.06</v>
      </c>
      <c r="J320" s="5">
        <v>32.06</v>
      </c>
      <c r="K320" s="10">
        <v>2</v>
      </c>
      <c r="L320" s="10"/>
      <c r="N320"/>
      <c r="R320"/>
      <c r="S320"/>
    </row>
    <row r="321" spans="1:19" ht="13.5" customHeight="1">
      <c r="A321" s="10">
        <v>6</v>
      </c>
      <c r="B321" s="49" t="s">
        <v>0</v>
      </c>
      <c r="C321" s="48" t="s">
        <v>10</v>
      </c>
      <c r="D321" s="37" t="s">
        <v>209</v>
      </c>
      <c r="E321" s="50">
        <v>28</v>
      </c>
      <c r="F321" s="50">
        <f>SUM(E321*0.9)</f>
        <v>25.2</v>
      </c>
      <c r="G321" s="51">
        <f>SUM(F321)</f>
        <v>25.2</v>
      </c>
      <c r="H321" s="10">
        <v>26</v>
      </c>
      <c r="I321" s="110">
        <v>53.32</v>
      </c>
      <c r="J321" s="5">
        <v>27.02</v>
      </c>
      <c r="K321" s="10">
        <v>1</v>
      </c>
      <c r="L321" s="10"/>
      <c r="N321"/>
      <c r="R321"/>
      <c r="S321"/>
    </row>
    <row r="322" spans="1:19" ht="13.5" customHeight="1">
      <c r="A322" s="31" t="s">
        <v>238</v>
      </c>
      <c r="B322" s="53"/>
      <c r="C322" s="52"/>
      <c r="D322" s="52"/>
      <c r="E322" s="54"/>
      <c r="F322" s="54"/>
      <c r="G322" s="55"/>
      <c r="H322" s="11"/>
      <c r="I322" s="8"/>
      <c r="J322" s="8"/>
      <c r="K322" s="11"/>
      <c r="L322" s="11"/>
      <c r="N322"/>
      <c r="R322"/>
      <c r="S322"/>
    </row>
    <row r="323" spans="1:19" ht="13.5" customHeight="1">
      <c r="A323" s="11"/>
      <c r="B323" s="11"/>
      <c r="C323" s="7"/>
      <c r="D323" s="7"/>
      <c r="E323" s="8"/>
      <c r="F323" s="83"/>
      <c r="G323" s="9"/>
      <c r="H323" s="11"/>
      <c r="I323" s="8"/>
      <c r="J323" s="8"/>
      <c r="K323" s="11"/>
      <c r="L323" s="11"/>
      <c r="N323"/>
      <c r="R323"/>
      <c r="S323"/>
    </row>
    <row r="324" spans="1:19" ht="13.5" customHeight="1">
      <c r="A324" s="29" t="s">
        <v>261</v>
      </c>
      <c r="B324" s="17"/>
      <c r="C324" s="29" t="s">
        <v>76</v>
      </c>
      <c r="D324" s="7"/>
      <c r="E324" s="47" t="s">
        <v>166</v>
      </c>
      <c r="F324" s="83"/>
      <c r="G324" s="9"/>
      <c r="H324" s="11"/>
      <c r="I324" s="8"/>
      <c r="J324" s="8"/>
      <c r="K324" s="11"/>
      <c r="L324" s="11"/>
      <c r="N324"/>
      <c r="R324"/>
      <c r="S324"/>
    </row>
    <row r="325" spans="1:19" ht="13.5" customHeight="1">
      <c r="A325" s="117" t="s">
        <v>54</v>
      </c>
      <c r="B325" s="125" t="s">
        <v>0</v>
      </c>
      <c r="C325" s="126" t="s">
        <v>31</v>
      </c>
      <c r="D325" s="126" t="s">
        <v>35</v>
      </c>
      <c r="E325" s="127">
        <v>27.33</v>
      </c>
      <c r="F325" s="127">
        <f>SUM(E325*0.9)</f>
        <v>24.596999999999998</v>
      </c>
      <c r="G325" s="128">
        <f>SUM(F325)</f>
        <v>24.596999999999998</v>
      </c>
      <c r="H325" s="117" t="s">
        <v>17</v>
      </c>
      <c r="I325" s="120">
        <v>28.03</v>
      </c>
      <c r="J325" s="120">
        <v>28.03</v>
      </c>
      <c r="K325" s="117">
        <v>3</v>
      </c>
      <c r="L325" s="117"/>
      <c r="N325"/>
      <c r="R325"/>
      <c r="S325"/>
    </row>
    <row r="326" spans="1:19" ht="13.5" customHeight="1">
      <c r="A326" s="10">
        <v>2</v>
      </c>
      <c r="B326" s="49" t="s">
        <v>0</v>
      </c>
      <c r="C326" s="48" t="s">
        <v>114</v>
      </c>
      <c r="D326" s="48" t="s">
        <v>112</v>
      </c>
      <c r="E326" s="50">
        <v>27</v>
      </c>
      <c r="F326" s="50">
        <f>SUM(E326*0.9)</f>
        <v>24.3</v>
      </c>
      <c r="G326" s="51">
        <f>SUM(F326)</f>
        <v>24.3</v>
      </c>
      <c r="H326" s="10">
        <v>1</v>
      </c>
      <c r="I326" s="5">
        <v>31.8</v>
      </c>
      <c r="J326" s="5">
        <v>30.8</v>
      </c>
      <c r="K326" s="10">
        <v>5</v>
      </c>
      <c r="L326" s="10"/>
      <c r="N326"/>
      <c r="R326"/>
      <c r="S326"/>
    </row>
    <row r="327" spans="1:19" ht="15" customHeight="1">
      <c r="A327" s="10">
        <v>3</v>
      </c>
      <c r="B327" s="49" t="s">
        <v>0</v>
      </c>
      <c r="C327" s="48" t="s">
        <v>118</v>
      </c>
      <c r="D327" s="48" t="s">
        <v>108</v>
      </c>
      <c r="E327" s="50">
        <v>26</v>
      </c>
      <c r="F327" s="50">
        <f>SUM(E327*0.9)</f>
        <v>23.400000000000002</v>
      </c>
      <c r="G327" s="51">
        <f>SUM(F327)</f>
        <v>23.400000000000002</v>
      </c>
      <c r="H327" s="10">
        <v>2</v>
      </c>
      <c r="I327" s="5">
        <v>26.79</v>
      </c>
      <c r="J327" s="5">
        <v>24.79</v>
      </c>
      <c r="K327" s="10">
        <v>1</v>
      </c>
      <c r="L327" s="10"/>
      <c r="N327"/>
      <c r="R327"/>
      <c r="S327"/>
    </row>
    <row r="328" spans="1:19" ht="13.5" customHeight="1">
      <c r="A328" s="10">
        <v>4</v>
      </c>
      <c r="B328" s="49" t="s">
        <v>0</v>
      </c>
      <c r="C328" s="48" t="s">
        <v>9</v>
      </c>
      <c r="D328" s="37" t="s">
        <v>209</v>
      </c>
      <c r="E328" s="50">
        <v>26</v>
      </c>
      <c r="F328" s="50">
        <f>SUM(E328*0.9)</f>
        <v>23.400000000000002</v>
      </c>
      <c r="G328" s="51">
        <f>SUM(F328)</f>
        <v>23.400000000000002</v>
      </c>
      <c r="H328" s="10">
        <v>2</v>
      </c>
      <c r="I328" s="5">
        <v>31.08</v>
      </c>
      <c r="J328" s="5">
        <v>28.08</v>
      </c>
      <c r="K328" s="10">
        <v>4</v>
      </c>
      <c r="L328" s="10"/>
      <c r="N328"/>
      <c r="R328"/>
      <c r="S328"/>
    </row>
    <row r="329" spans="1:19" ht="13.5" customHeight="1">
      <c r="A329" s="10">
        <v>5</v>
      </c>
      <c r="B329" s="49" t="s">
        <v>0</v>
      </c>
      <c r="C329" s="48" t="s">
        <v>125</v>
      </c>
      <c r="D329" s="37" t="s">
        <v>209</v>
      </c>
      <c r="E329" s="50">
        <v>25</v>
      </c>
      <c r="F329" s="50">
        <f>SUM(E329*0.9)</f>
        <v>22.5</v>
      </c>
      <c r="G329" s="51">
        <f>SUM(F329)</f>
        <v>22.5</v>
      </c>
      <c r="H329" s="10">
        <v>2</v>
      </c>
      <c r="I329" s="5">
        <v>27.08</v>
      </c>
      <c r="J329" s="5">
        <v>25.08</v>
      </c>
      <c r="K329" s="10">
        <v>2</v>
      </c>
      <c r="L329" s="10"/>
      <c r="N329"/>
      <c r="R329"/>
      <c r="S329"/>
    </row>
    <row r="330" spans="1:19" ht="13.5" customHeight="1">
      <c r="A330" s="11"/>
      <c r="B330" s="11"/>
      <c r="C330" s="7"/>
      <c r="D330" s="7"/>
      <c r="E330" s="8"/>
      <c r="F330" s="83"/>
      <c r="G330" s="9"/>
      <c r="H330" s="11"/>
      <c r="I330" s="8"/>
      <c r="J330" s="8"/>
      <c r="K330" s="11"/>
      <c r="L330" s="11"/>
      <c r="N330"/>
      <c r="R330"/>
      <c r="S330"/>
    </row>
    <row r="331" spans="1:19" ht="13.5" customHeight="1">
      <c r="A331" s="29" t="s">
        <v>262</v>
      </c>
      <c r="B331" s="17"/>
      <c r="C331" s="29" t="s">
        <v>76</v>
      </c>
      <c r="D331" s="7"/>
      <c r="E331" s="47" t="s">
        <v>165</v>
      </c>
      <c r="F331" s="83"/>
      <c r="G331" s="9"/>
      <c r="H331" s="11"/>
      <c r="I331" s="8"/>
      <c r="J331" s="8"/>
      <c r="K331" s="11"/>
      <c r="L331" s="11"/>
      <c r="N331"/>
      <c r="R331"/>
      <c r="S331"/>
    </row>
    <row r="332" spans="1:19" ht="13.5" customHeight="1">
      <c r="A332" s="10" t="s">
        <v>54</v>
      </c>
      <c r="B332" s="49" t="s">
        <v>0</v>
      </c>
      <c r="C332" s="48" t="s">
        <v>97</v>
      </c>
      <c r="D332" s="48" t="s">
        <v>96</v>
      </c>
      <c r="E332" s="50">
        <v>24.59</v>
      </c>
      <c r="F332" s="50">
        <f>SUM(E332*0.9)</f>
        <v>22.131</v>
      </c>
      <c r="G332" s="51">
        <f>SUM(F332)</f>
        <v>22.131</v>
      </c>
      <c r="H332" s="10" t="s">
        <v>17</v>
      </c>
      <c r="I332" s="5">
        <v>42.41</v>
      </c>
      <c r="J332" s="5">
        <v>42.41</v>
      </c>
      <c r="K332" s="10">
        <v>4</v>
      </c>
      <c r="L332" s="10"/>
      <c r="N332"/>
      <c r="R332"/>
      <c r="S332"/>
    </row>
    <row r="333" spans="1:19" ht="13.5" customHeight="1">
      <c r="A333" s="10">
        <v>3</v>
      </c>
      <c r="B333" s="49" t="s">
        <v>0</v>
      </c>
      <c r="C333" s="48" t="s">
        <v>116</v>
      </c>
      <c r="D333" s="48" t="s">
        <v>108</v>
      </c>
      <c r="E333" s="50">
        <v>22.56</v>
      </c>
      <c r="F333" s="50">
        <f>SUM(E333*0.9)</f>
        <v>20.304</v>
      </c>
      <c r="G333" s="51">
        <f>SUM(F333)</f>
        <v>20.304</v>
      </c>
      <c r="H333" s="10">
        <v>2</v>
      </c>
      <c r="I333" s="5">
        <v>25.11</v>
      </c>
      <c r="J333" s="5">
        <v>23.11</v>
      </c>
      <c r="K333" s="10">
        <v>3</v>
      </c>
      <c r="L333" s="10"/>
      <c r="N333"/>
      <c r="R333"/>
      <c r="S333"/>
    </row>
    <row r="334" spans="1:19" ht="13.5" customHeight="1">
      <c r="A334" s="10">
        <v>5</v>
      </c>
      <c r="B334" s="49" t="s">
        <v>0</v>
      </c>
      <c r="C334" s="48" t="s">
        <v>117</v>
      </c>
      <c r="D334" s="48" t="s">
        <v>108</v>
      </c>
      <c r="E334" s="50">
        <v>21.69</v>
      </c>
      <c r="F334" s="50">
        <f>SUM(E334*0.9)</f>
        <v>19.521</v>
      </c>
      <c r="G334" s="51">
        <f>SUM(F334)</f>
        <v>19.521</v>
      </c>
      <c r="H334" s="10">
        <v>2</v>
      </c>
      <c r="I334" s="5">
        <v>22.1</v>
      </c>
      <c r="J334" s="5">
        <v>20.1</v>
      </c>
      <c r="K334" s="10">
        <v>1</v>
      </c>
      <c r="L334" s="10"/>
      <c r="N334"/>
      <c r="R334"/>
      <c r="S334"/>
    </row>
    <row r="335" spans="1:19" ht="13.5" customHeight="1">
      <c r="A335" s="10">
        <v>6</v>
      </c>
      <c r="B335" s="49" t="s">
        <v>0</v>
      </c>
      <c r="C335" s="48" t="s">
        <v>12</v>
      </c>
      <c r="D335" s="48" t="s">
        <v>122</v>
      </c>
      <c r="E335" s="50">
        <v>21</v>
      </c>
      <c r="F335" s="50">
        <f>SUM(E335*0.9)</f>
        <v>18.900000000000002</v>
      </c>
      <c r="G335" s="51">
        <f>SUM(F335)</f>
        <v>18.900000000000002</v>
      </c>
      <c r="H335" s="10">
        <v>3</v>
      </c>
      <c r="I335" s="5">
        <v>23.56</v>
      </c>
      <c r="J335" s="5">
        <v>20.56</v>
      </c>
      <c r="K335" s="10">
        <v>2</v>
      </c>
      <c r="L335" s="10"/>
      <c r="N335"/>
      <c r="R335"/>
      <c r="S335"/>
    </row>
    <row r="336" spans="1:19" ht="13.5" customHeight="1">
      <c r="A336" s="11"/>
      <c r="B336" s="11"/>
      <c r="C336" s="7"/>
      <c r="D336" s="7"/>
      <c r="E336" s="8"/>
      <c r="F336" s="83"/>
      <c r="G336" s="9"/>
      <c r="H336" s="11"/>
      <c r="I336" s="8"/>
      <c r="J336" s="8"/>
      <c r="K336" s="11"/>
      <c r="L336" s="11"/>
      <c r="N336"/>
      <c r="R336"/>
      <c r="S336"/>
    </row>
    <row r="337" spans="1:19" ht="13.5" customHeight="1">
      <c r="A337" s="29" t="s">
        <v>263</v>
      </c>
      <c r="B337" s="17"/>
      <c r="C337" s="30" t="s">
        <v>76</v>
      </c>
      <c r="D337" s="7"/>
      <c r="E337" s="31" t="s">
        <v>167</v>
      </c>
      <c r="F337" s="83"/>
      <c r="G337" s="9"/>
      <c r="H337" s="11"/>
      <c r="I337" s="8"/>
      <c r="J337" s="8"/>
      <c r="K337" s="11"/>
      <c r="L337" s="11"/>
      <c r="N337"/>
      <c r="R337"/>
      <c r="S337"/>
    </row>
    <row r="338" spans="1:19" ht="13.5" customHeight="1">
      <c r="A338" s="10">
        <v>2</v>
      </c>
      <c r="B338" s="57" t="s">
        <v>0</v>
      </c>
      <c r="C338" s="48" t="s">
        <v>115</v>
      </c>
      <c r="D338" s="48" t="s">
        <v>108</v>
      </c>
      <c r="E338" s="50">
        <v>20.57</v>
      </c>
      <c r="F338" s="50">
        <f>SUM(E338*0.9)</f>
        <v>18.513</v>
      </c>
      <c r="G338" s="51">
        <f>SUM(F338)</f>
        <v>18.513</v>
      </c>
      <c r="H338" s="10" t="s">
        <v>17</v>
      </c>
      <c r="I338" s="5">
        <v>19.61</v>
      </c>
      <c r="J338" s="5">
        <v>19.61</v>
      </c>
      <c r="K338" s="10">
        <v>1</v>
      </c>
      <c r="L338" s="10"/>
      <c r="N338"/>
      <c r="R338"/>
      <c r="S338"/>
    </row>
    <row r="339" spans="1:19" ht="13.5" customHeight="1">
      <c r="A339" s="10">
        <v>3</v>
      </c>
      <c r="B339" s="49" t="s">
        <v>0</v>
      </c>
      <c r="C339" s="48" t="s">
        <v>98</v>
      </c>
      <c r="D339" s="48" t="s">
        <v>96</v>
      </c>
      <c r="E339" s="50">
        <v>20</v>
      </c>
      <c r="F339" s="50">
        <f>SUM(E339*0.9)</f>
        <v>18</v>
      </c>
      <c r="G339" s="51">
        <f>SUM(F339)</f>
        <v>18</v>
      </c>
      <c r="H339" s="10">
        <v>1</v>
      </c>
      <c r="I339" s="5">
        <v>17.6</v>
      </c>
      <c r="J339" s="5">
        <v>16.6</v>
      </c>
      <c r="K339" s="10" t="s">
        <v>186</v>
      </c>
      <c r="L339" s="10" t="s">
        <v>190</v>
      </c>
      <c r="N339"/>
      <c r="R339"/>
      <c r="S339"/>
    </row>
    <row r="340" spans="1:19" ht="13.5" customHeight="1">
      <c r="A340" s="10">
        <v>4</v>
      </c>
      <c r="B340" s="49" t="s">
        <v>0</v>
      </c>
      <c r="C340" s="48" t="s">
        <v>11</v>
      </c>
      <c r="D340" s="37" t="s">
        <v>209</v>
      </c>
      <c r="E340" s="50">
        <v>20</v>
      </c>
      <c r="F340" s="50">
        <f>SUM(E340*0.9)</f>
        <v>18</v>
      </c>
      <c r="G340" s="51">
        <f>SUM(F340)</f>
        <v>18</v>
      </c>
      <c r="H340" s="10">
        <v>1</v>
      </c>
      <c r="I340" s="5">
        <v>21.36</v>
      </c>
      <c r="J340" s="5">
        <v>20.36</v>
      </c>
      <c r="K340" s="10">
        <v>2</v>
      </c>
      <c r="L340" s="10"/>
      <c r="N340"/>
      <c r="R340"/>
      <c r="S340"/>
    </row>
    <row r="341" spans="1:19" ht="13.5" customHeight="1">
      <c r="A341" s="10">
        <v>5</v>
      </c>
      <c r="B341" s="49" t="s">
        <v>0</v>
      </c>
      <c r="C341" s="48" t="s">
        <v>32</v>
      </c>
      <c r="D341" s="37" t="s">
        <v>209</v>
      </c>
      <c r="E341" s="50">
        <v>20</v>
      </c>
      <c r="F341" s="50">
        <f>SUM(E341*0.9)</f>
        <v>18</v>
      </c>
      <c r="G341" s="51">
        <f>SUM(F341)</f>
        <v>18</v>
      </c>
      <c r="H341" s="10">
        <v>1</v>
      </c>
      <c r="I341" s="5">
        <v>24.67</v>
      </c>
      <c r="J341" s="5">
        <v>23.67</v>
      </c>
      <c r="K341" s="10">
        <v>3</v>
      </c>
      <c r="L341" s="10"/>
      <c r="N341"/>
      <c r="R341"/>
      <c r="S341"/>
    </row>
    <row r="342" spans="1:19" ht="13.5" customHeight="1">
      <c r="A342" s="31" t="s">
        <v>211</v>
      </c>
      <c r="B342" s="53"/>
      <c r="C342" s="52"/>
      <c r="D342" s="40"/>
      <c r="E342" s="54"/>
      <c r="F342" s="54"/>
      <c r="G342" s="55"/>
      <c r="H342" s="11"/>
      <c r="I342" s="8"/>
      <c r="J342" s="8"/>
      <c r="K342" s="11"/>
      <c r="L342" s="11"/>
      <c r="N342"/>
      <c r="R342"/>
      <c r="S342"/>
    </row>
    <row r="343" spans="1:19" ht="13.5" customHeight="1">
      <c r="A343" s="11"/>
      <c r="B343" s="11"/>
      <c r="C343" s="7"/>
      <c r="D343" s="7"/>
      <c r="E343" s="8"/>
      <c r="F343" s="83"/>
      <c r="G343" s="9"/>
      <c r="H343" s="11"/>
      <c r="I343" s="8"/>
      <c r="J343" s="8"/>
      <c r="K343" s="11"/>
      <c r="L343" s="11"/>
      <c r="N343"/>
      <c r="R343"/>
      <c r="S343"/>
    </row>
    <row r="344" spans="1:19" ht="13.5" customHeight="1">
      <c r="A344" s="11"/>
      <c r="B344" s="11"/>
      <c r="C344" s="7"/>
      <c r="D344" s="7"/>
      <c r="E344" s="8"/>
      <c r="F344" s="83"/>
      <c r="G344" s="9"/>
      <c r="H344" s="11"/>
      <c r="I344" s="8"/>
      <c r="J344" s="8"/>
      <c r="K344" s="11"/>
      <c r="L344" s="11"/>
      <c r="N344"/>
      <c r="R344"/>
      <c r="S344"/>
    </row>
    <row r="345" spans="1:19" ht="13.5" customHeight="1">
      <c r="A345" s="11"/>
      <c r="B345" s="11"/>
      <c r="C345" s="7"/>
      <c r="D345" s="7"/>
      <c r="E345" s="8"/>
      <c r="F345" s="83"/>
      <c r="G345" s="9"/>
      <c r="H345" s="11"/>
      <c r="I345" s="8"/>
      <c r="J345" s="8"/>
      <c r="K345" s="11"/>
      <c r="L345" s="11"/>
      <c r="N345"/>
      <c r="R345"/>
      <c r="S345"/>
    </row>
    <row r="346" spans="1:19" ht="13.5" customHeight="1">
      <c r="A346" s="11"/>
      <c r="B346" s="11"/>
      <c r="C346" s="7"/>
      <c r="D346" s="7"/>
      <c r="E346" s="8"/>
      <c r="F346" s="83"/>
      <c r="G346" s="9"/>
      <c r="H346" s="11"/>
      <c r="I346" s="8"/>
      <c r="J346" s="8"/>
      <c r="K346" s="11"/>
      <c r="L346" s="11"/>
      <c r="N346"/>
      <c r="R346"/>
      <c r="S346"/>
    </row>
    <row r="347" spans="1:19" ht="13.5" customHeight="1">
      <c r="A347" s="29" t="s">
        <v>264</v>
      </c>
      <c r="B347" s="17"/>
      <c r="C347" s="30" t="s">
        <v>77</v>
      </c>
      <c r="D347" s="7"/>
      <c r="E347" s="31" t="s">
        <v>162</v>
      </c>
      <c r="F347" s="83"/>
      <c r="G347" s="9"/>
      <c r="H347" s="11"/>
      <c r="I347" s="8"/>
      <c r="J347" s="8"/>
      <c r="K347" s="11"/>
      <c r="L347" s="11"/>
      <c r="N347"/>
      <c r="R347"/>
      <c r="S347"/>
    </row>
    <row r="348" spans="1:19" ht="13.5" customHeight="1">
      <c r="A348" s="10">
        <v>2</v>
      </c>
      <c r="B348" s="49" t="s">
        <v>0</v>
      </c>
      <c r="C348" s="48" t="s">
        <v>14</v>
      </c>
      <c r="D348" s="37" t="s">
        <v>209</v>
      </c>
      <c r="E348" s="50">
        <v>80</v>
      </c>
      <c r="F348" s="50">
        <f>SUM(E348*0.9)</f>
        <v>72</v>
      </c>
      <c r="G348" s="51">
        <f>SUM(F348)</f>
        <v>72</v>
      </c>
      <c r="H348" s="10" t="s">
        <v>17</v>
      </c>
      <c r="I348" s="5">
        <v>81.16</v>
      </c>
      <c r="J348" s="5">
        <v>81.16</v>
      </c>
      <c r="K348" s="10">
        <v>4</v>
      </c>
      <c r="L348" s="10"/>
      <c r="N348"/>
      <c r="R348"/>
      <c r="S348"/>
    </row>
    <row r="349" spans="1:19" ht="13.5" customHeight="1">
      <c r="A349" s="117">
        <v>4</v>
      </c>
      <c r="B349" s="125" t="s">
        <v>0</v>
      </c>
      <c r="C349" s="126" t="s">
        <v>95</v>
      </c>
      <c r="D349" s="126" t="s">
        <v>35</v>
      </c>
      <c r="E349" s="127">
        <v>34.19</v>
      </c>
      <c r="F349" s="127">
        <f>SUM(E349*0.9)</f>
        <v>30.770999999999997</v>
      </c>
      <c r="G349" s="128">
        <f>SUM(F349)</f>
        <v>30.770999999999997</v>
      </c>
      <c r="H349" s="117">
        <v>41</v>
      </c>
      <c r="I349" s="129">
        <v>80.06</v>
      </c>
      <c r="J349" s="120">
        <v>40.06</v>
      </c>
      <c r="K349" s="117">
        <v>3</v>
      </c>
      <c r="L349" s="117"/>
      <c r="N349"/>
      <c r="R349"/>
      <c r="S349"/>
    </row>
    <row r="350" spans="1:19" ht="13.5" customHeight="1">
      <c r="A350" s="10">
        <v>5</v>
      </c>
      <c r="B350" s="49" t="s">
        <v>0</v>
      </c>
      <c r="C350" s="48" t="s">
        <v>99</v>
      </c>
      <c r="D350" s="48" t="s">
        <v>96</v>
      </c>
      <c r="E350" s="50">
        <v>33.01</v>
      </c>
      <c r="F350" s="50">
        <f>SUM(E350*0.9)</f>
        <v>29.709</v>
      </c>
      <c r="G350" s="51">
        <f>SUM(F350)</f>
        <v>29.709</v>
      </c>
      <c r="H350" s="10">
        <v>42</v>
      </c>
      <c r="I350" s="110">
        <v>71.47</v>
      </c>
      <c r="J350" s="5">
        <v>29.47</v>
      </c>
      <c r="K350" s="10">
        <v>2</v>
      </c>
      <c r="L350" s="10" t="s">
        <v>190</v>
      </c>
      <c r="N350"/>
      <c r="R350"/>
      <c r="S350"/>
    </row>
    <row r="351" spans="1:19" ht="13.5" customHeight="1">
      <c r="A351" s="10">
        <v>6</v>
      </c>
      <c r="B351" s="49" t="s">
        <v>0</v>
      </c>
      <c r="C351" s="48" t="s">
        <v>43</v>
      </c>
      <c r="D351" s="48" t="s">
        <v>96</v>
      </c>
      <c r="E351" s="50">
        <v>33</v>
      </c>
      <c r="F351" s="50">
        <f>SUM(E351*0.9)</f>
        <v>29.7</v>
      </c>
      <c r="G351" s="51">
        <f>SUM(F351)</f>
        <v>29.7</v>
      </c>
      <c r="H351" s="10">
        <v>42</v>
      </c>
      <c r="I351" s="110">
        <v>66.5</v>
      </c>
      <c r="J351" s="5">
        <v>24.5</v>
      </c>
      <c r="K351" s="10">
        <v>1</v>
      </c>
      <c r="L351" s="10" t="s">
        <v>190</v>
      </c>
      <c r="N351"/>
      <c r="R351"/>
      <c r="S351"/>
    </row>
    <row r="352" spans="1:19" ht="13.5" customHeight="1">
      <c r="A352" s="31" t="s">
        <v>238</v>
      </c>
      <c r="B352" s="53"/>
      <c r="C352" s="52"/>
      <c r="D352" s="33"/>
      <c r="E352" s="8"/>
      <c r="F352" s="83"/>
      <c r="G352" s="9"/>
      <c r="H352" s="11"/>
      <c r="I352" s="8"/>
      <c r="J352" s="8"/>
      <c r="K352" s="11"/>
      <c r="L352" s="11"/>
      <c r="N352"/>
      <c r="R352"/>
      <c r="S352"/>
    </row>
    <row r="353" spans="1:19" ht="13.5" customHeight="1">
      <c r="A353" s="111" t="s">
        <v>188</v>
      </c>
      <c r="B353" s="53"/>
      <c r="C353" s="52"/>
      <c r="D353" s="33"/>
      <c r="E353" s="8"/>
      <c r="F353" s="83"/>
      <c r="G353" s="9"/>
      <c r="H353" s="11"/>
      <c r="I353" s="8"/>
      <c r="J353" s="8"/>
      <c r="K353" s="11"/>
      <c r="L353" s="11"/>
      <c r="N353"/>
      <c r="R353"/>
      <c r="S353"/>
    </row>
    <row r="354" spans="1:19" ht="13.5" customHeight="1">
      <c r="A354" s="31"/>
      <c r="B354" s="53"/>
      <c r="C354" s="52"/>
      <c r="D354" s="33"/>
      <c r="E354" s="8"/>
      <c r="F354" s="83"/>
      <c r="G354" s="9"/>
      <c r="H354" s="11"/>
      <c r="I354" s="8"/>
      <c r="J354" s="8"/>
      <c r="K354" s="11"/>
      <c r="L354" s="11"/>
      <c r="N354"/>
      <c r="R354"/>
      <c r="S354"/>
    </row>
    <row r="355" spans="1:19" ht="13.5" customHeight="1">
      <c r="A355" s="29" t="s">
        <v>265</v>
      </c>
      <c r="B355" s="17"/>
      <c r="C355" s="30" t="s">
        <v>77</v>
      </c>
      <c r="D355" s="7"/>
      <c r="E355" s="31" t="s">
        <v>91</v>
      </c>
      <c r="F355" s="83"/>
      <c r="G355" s="9"/>
      <c r="H355" s="11"/>
      <c r="I355" s="8"/>
      <c r="J355" s="8"/>
      <c r="K355" s="11"/>
      <c r="L355" s="11"/>
      <c r="N355"/>
      <c r="R355"/>
      <c r="S355"/>
    </row>
    <row r="356" spans="1:19" ht="13.5" customHeight="1">
      <c r="A356" s="10">
        <v>2</v>
      </c>
      <c r="B356" s="49" t="s">
        <v>0</v>
      </c>
      <c r="C356" s="48" t="s">
        <v>44</v>
      </c>
      <c r="D356" s="48" t="s">
        <v>122</v>
      </c>
      <c r="E356" s="50">
        <v>29</v>
      </c>
      <c r="F356" s="50">
        <f>SUM(E356*0.9)</f>
        <v>26.1</v>
      </c>
      <c r="G356" s="51">
        <f>SUM(F356)</f>
        <v>26.1</v>
      </c>
      <c r="H356" s="10" t="s">
        <v>17</v>
      </c>
      <c r="I356" s="5">
        <v>29.45</v>
      </c>
      <c r="J356" s="5">
        <v>29.45</v>
      </c>
      <c r="K356" s="10">
        <v>5</v>
      </c>
      <c r="L356" s="10"/>
      <c r="N356"/>
      <c r="R356"/>
      <c r="S356"/>
    </row>
    <row r="357" spans="1:19" ht="13.5" customHeight="1">
      <c r="A357" s="10">
        <v>3</v>
      </c>
      <c r="B357" s="49" t="s">
        <v>0</v>
      </c>
      <c r="C357" s="48" t="s">
        <v>119</v>
      </c>
      <c r="D357" s="48" t="s">
        <v>108</v>
      </c>
      <c r="E357" s="50">
        <v>25.5</v>
      </c>
      <c r="F357" s="50">
        <f>SUM(E357*0.9)</f>
        <v>22.95</v>
      </c>
      <c r="G357" s="51">
        <f>SUM(F357)</f>
        <v>22.95</v>
      </c>
      <c r="H357" s="10">
        <v>3</v>
      </c>
      <c r="I357" s="5">
        <v>23.13</v>
      </c>
      <c r="J357" s="5">
        <v>20.13</v>
      </c>
      <c r="K357" s="10">
        <v>1</v>
      </c>
      <c r="L357" s="10" t="s">
        <v>190</v>
      </c>
      <c r="N357"/>
      <c r="R357"/>
      <c r="S357"/>
    </row>
    <row r="358" spans="1:19" ht="13.5" customHeight="1">
      <c r="A358" s="10">
        <v>4</v>
      </c>
      <c r="B358" s="49" t="s">
        <v>0</v>
      </c>
      <c r="C358" s="48" t="s">
        <v>130</v>
      </c>
      <c r="D358" s="48" t="s">
        <v>108</v>
      </c>
      <c r="E358" s="50">
        <v>22.97</v>
      </c>
      <c r="F358" s="50">
        <f>SUM(E358*0.9)</f>
        <v>20.673</v>
      </c>
      <c r="G358" s="51">
        <f>SUM(F358)</f>
        <v>20.673</v>
      </c>
      <c r="H358" s="10">
        <v>5</v>
      </c>
      <c r="I358" s="5">
        <v>28.29</v>
      </c>
      <c r="J358" s="5">
        <v>23.29</v>
      </c>
      <c r="K358" s="10">
        <v>4</v>
      </c>
      <c r="L358" s="10"/>
      <c r="N358"/>
      <c r="R358"/>
      <c r="S358"/>
    </row>
    <row r="359" spans="1:19" ht="13.5" customHeight="1">
      <c r="A359" s="10">
        <v>5</v>
      </c>
      <c r="B359" s="49" t="s">
        <v>0</v>
      </c>
      <c r="C359" s="48" t="s">
        <v>34</v>
      </c>
      <c r="D359" s="48" t="s">
        <v>96</v>
      </c>
      <c r="E359" s="50">
        <v>20.01</v>
      </c>
      <c r="F359" s="50">
        <f>SUM(E359*0.9)</f>
        <v>18.009</v>
      </c>
      <c r="G359" s="51">
        <f>SUM(F359)</f>
        <v>18.009</v>
      </c>
      <c r="H359" s="10">
        <v>8</v>
      </c>
      <c r="I359" s="5">
        <v>26.57</v>
      </c>
      <c r="J359" s="5">
        <v>18.57</v>
      </c>
      <c r="K359" s="10">
        <v>3</v>
      </c>
      <c r="L359" s="10"/>
      <c r="N359"/>
      <c r="R359"/>
      <c r="S359"/>
    </row>
    <row r="360" spans="1:19" ht="13.5" customHeight="1">
      <c r="A360" s="10">
        <v>6</v>
      </c>
      <c r="B360" s="49" t="s">
        <v>0</v>
      </c>
      <c r="C360" s="48" t="s">
        <v>120</v>
      </c>
      <c r="D360" s="48" t="s">
        <v>108</v>
      </c>
      <c r="E360" s="50">
        <v>19.12</v>
      </c>
      <c r="F360" s="50">
        <f>SUM(E360*0.9)</f>
        <v>17.208000000000002</v>
      </c>
      <c r="G360" s="51">
        <f>SUM(F360)</f>
        <v>17.208000000000002</v>
      </c>
      <c r="H360" s="10">
        <v>9</v>
      </c>
      <c r="I360" s="5">
        <v>23.63</v>
      </c>
      <c r="J360" s="5">
        <v>14.63</v>
      </c>
      <c r="K360" s="10">
        <v>2</v>
      </c>
      <c r="L360" s="10" t="s">
        <v>190</v>
      </c>
      <c r="N360"/>
      <c r="R360"/>
      <c r="S360"/>
    </row>
    <row r="361" spans="1:19" ht="13.5" customHeight="1">
      <c r="A361" s="111" t="s">
        <v>188</v>
      </c>
      <c r="B361" s="11"/>
      <c r="C361" s="30"/>
      <c r="D361" s="7"/>
      <c r="E361" s="11"/>
      <c r="F361" s="90"/>
      <c r="G361" s="9"/>
      <c r="H361" s="11"/>
      <c r="I361" s="8"/>
      <c r="J361" s="8"/>
      <c r="K361" s="11"/>
      <c r="L361" s="11"/>
      <c r="N361"/>
      <c r="R361"/>
      <c r="S361"/>
    </row>
    <row r="362" spans="1:19" ht="13.5" customHeight="1">
      <c r="A362" s="30"/>
      <c r="B362" s="11"/>
      <c r="C362" s="30"/>
      <c r="D362" s="7"/>
      <c r="E362" s="11"/>
      <c r="F362" s="90"/>
      <c r="G362" s="9"/>
      <c r="H362" s="11"/>
      <c r="I362" s="8"/>
      <c r="J362" s="8"/>
      <c r="K362" s="11"/>
      <c r="L362" s="11"/>
      <c r="N362"/>
      <c r="R362"/>
      <c r="S362"/>
    </row>
    <row r="363" spans="1:19" ht="13.5" customHeight="1">
      <c r="A363" s="11"/>
      <c r="B363" s="11"/>
      <c r="C363" s="33" t="s">
        <v>74</v>
      </c>
      <c r="D363" s="7"/>
      <c r="E363" s="8"/>
      <c r="F363" s="83"/>
      <c r="G363" s="9"/>
      <c r="H363" s="23" t="s">
        <v>15</v>
      </c>
      <c r="I363" s="8"/>
      <c r="J363" s="21" t="s">
        <v>18</v>
      </c>
      <c r="K363" s="23" t="s">
        <v>18</v>
      </c>
      <c r="L363" s="11"/>
      <c r="N363"/>
      <c r="R363"/>
      <c r="S363"/>
    </row>
    <row r="364" spans="1:19" ht="13.5" customHeight="1">
      <c r="A364" s="30" t="s">
        <v>170</v>
      </c>
      <c r="C364" s="30"/>
      <c r="H364" s="26" t="s">
        <v>16</v>
      </c>
      <c r="I364" s="18"/>
      <c r="J364" s="24" t="s">
        <v>2</v>
      </c>
      <c r="K364" s="26" t="s">
        <v>42</v>
      </c>
      <c r="L364" s="11"/>
      <c r="N364"/>
      <c r="R364"/>
      <c r="S364"/>
    </row>
    <row r="365" spans="1:19" ht="13.5" customHeight="1">
      <c r="A365" s="10" t="s">
        <v>55</v>
      </c>
      <c r="B365" s="10"/>
      <c r="C365" s="103" t="s">
        <v>73</v>
      </c>
      <c r="D365" s="4" t="s">
        <v>40</v>
      </c>
      <c r="E365" s="5"/>
      <c r="F365" s="95"/>
      <c r="G365" s="6"/>
      <c r="H365" s="10" t="s">
        <v>17</v>
      </c>
      <c r="I365" s="5"/>
      <c r="J365" s="5">
        <v>151.35</v>
      </c>
      <c r="K365" s="10">
        <v>3</v>
      </c>
      <c r="L365" s="11"/>
      <c r="N365"/>
      <c r="R365"/>
      <c r="S365"/>
    </row>
    <row r="366" spans="1:19" ht="13.5" customHeight="1">
      <c r="A366" s="117">
        <v>4</v>
      </c>
      <c r="B366" s="117"/>
      <c r="C366" s="118" t="s">
        <v>73</v>
      </c>
      <c r="D366" s="119" t="s">
        <v>138</v>
      </c>
      <c r="E366" s="120"/>
      <c r="F366" s="121"/>
      <c r="G366" s="122"/>
      <c r="H366" s="117" t="s">
        <v>17</v>
      </c>
      <c r="I366" s="120"/>
      <c r="J366" s="120">
        <v>117.48</v>
      </c>
      <c r="K366" s="117">
        <v>2</v>
      </c>
      <c r="L366" s="123"/>
      <c r="N366"/>
      <c r="R366"/>
      <c r="S366"/>
    </row>
    <row r="367" spans="1:19" ht="13.5" customHeight="1">
      <c r="A367" s="10">
        <v>6</v>
      </c>
      <c r="B367" s="10"/>
      <c r="C367" s="103" t="s">
        <v>73</v>
      </c>
      <c r="D367" s="4" t="s">
        <v>142</v>
      </c>
      <c r="E367" s="5"/>
      <c r="F367" s="95"/>
      <c r="G367" s="6"/>
      <c r="H367" s="10" t="s">
        <v>17</v>
      </c>
      <c r="I367" s="5"/>
      <c r="J367" s="5">
        <v>102.81</v>
      </c>
      <c r="K367" s="10">
        <v>1</v>
      </c>
      <c r="L367" s="11"/>
      <c r="N367"/>
      <c r="R367"/>
      <c r="S367"/>
    </row>
    <row r="368" spans="2:19" ht="13.5" customHeight="1">
      <c r="B368" s="11"/>
      <c r="C368" s="58"/>
      <c r="D368" s="7"/>
      <c r="E368" s="8"/>
      <c r="F368" s="83"/>
      <c r="G368" s="9"/>
      <c r="H368" s="11"/>
      <c r="I368" s="8"/>
      <c r="J368" s="8"/>
      <c r="K368" s="11"/>
      <c r="L368" s="11"/>
      <c r="N368"/>
      <c r="R368"/>
      <c r="S368"/>
    </row>
    <row r="369" spans="1:19" ht="13.5" customHeight="1">
      <c r="A369" s="30" t="s">
        <v>173</v>
      </c>
      <c r="C369" s="104"/>
      <c r="H369" s="17"/>
      <c r="I369" s="18"/>
      <c r="J369" s="18"/>
      <c r="K369" s="11"/>
      <c r="L369" s="11"/>
      <c r="N369"/>
      <c r="R369"/>
      <c r="S369"/>
    </row>
    <row r="370" spans="1:19" ht="13.5" customHeight="1">
      <c r="A370" s="117" t="s">
        <v>55</v>
      </c>
      <c r="B370" s="117" t="s">
        <v>5</v>
      </c>
      <c r="C370" s="118" t="s">
        <v>73</v>
      </c>
      <c r="D370" s="119" t="s">
        <v>39</v>
      </c>
      <c r="E370" s="120"/>
      <c r="F370" s="121"/>
      <c r="G370" s="122"/>
      <c r="H370" s="117" t="s">
        <v>17</v>
      </c>
      <c r="I370" s="120"/>
      <c r="J370" s="120">
        <v>114.62</v>
      </c>
      <c r="K370" s="117">
        <v>1</v>
      </c>
      <c r="L370" s="123"/>
      <c r="N370"/>
      <c r="R370"/>
      <c r="S370"/>
    </row>
    <row r="371" spans="1:19" ht="13.5" customHeight="1">
      <c r="A371" s="10">
        <v>3</v>
      </c>
      <c r="B371" s="10"/>
      <c r="C371" s="103" t="s">
        <v>73</v>
      </c>
      <c r="D371" s="4" t="s">
        <v>141</v>
      </c>
      <c r="E371" s="5"/>
      <c r="F371" s="95"/>
      <c r="G371" s="6"/>
      <c r="H371" s="10" t="s">
        <v>17</v>
      </c>
      <c r="I371" s="5"/>
      <c r="J371" s="5">
        <v>142.17</v>
      </c>
      <c r="K371" s="10">
        <v>4</v>
      </c>
      <c r="L371" s="11"/>
      <c r="N371"/>
      <c r="R371"/>
      <c r="S371"/>
    </row>
    <row r="372" spans="1:19" ht="13.5" customHeight="1">
      <c r="A372" s="10">
        <v>4</v>
      </c>
      <c r="B372" s="10"/>
      <c r="C372" s="103" t="s">
        <v>73</v>
      </c>
      <c r="D372" s="4" t="s">
        <v>45</v>
      </c>
      <c r="E372" s="5"/>
      <c r="F372" s="95"/>
      <c r="G372" s="6"/>
      <c r="H372" s="10" t="s">
        <v>17</v>
      </c>
      <c r="I372" s="5"/>
      <c r="J372" s="5">
        <v>127.83</v>
      </c>
      <c r="K372" s="10">
        <v>3</v>
      </c>
      <c r="L372" s="11"/>
      <c r="N372"/>
      <c r="R372"/>
      <c r="S372"/>
    </row>
    <row r="373" spans="1:19" ht="13.5" customHeight="1">
      <c r="A373" s="10">
        <v>5</v>
      </c>
      <c r="B373" s="10"/>
      <c r="C373" s="103" t="s">
        <v>73</v>
      </c>
      <c r="D373" s="4" t="s">
        <v>144</v>
      </c>
      <c r="E373" s="5"/>
      <c r="F373" s="95"/>
      <c r="G373" s="6"/>
      <c r="H373" s="10" t="s">
        <v>17</v>
      </c>
      <c r="I373" s="5"/>
      <c r="J373" s="5">
        <v>119.07</v>
      </c>
      <c r="K373" s="10">
        <v>2</v>
      </c>
      <c r="L373" s="11"/>
      <c r="N373"/>
      <c r="R373"/>
      <c r="S373"/>
    </row>
    <row r="374" spans="1:19" ht="13.5" customHeight="1">
      <c r="A374" s="13"/>
      <c r="B374" s="13"/>
      <c r="C374" s="77"/>
      <c r="D374" s="12"/>
      <c r="E374" s="14"/>
      <c r="F374" s="91"/>
      <c r="G374" s="15"/>
      <c r="H374" s="13"/>
      <c r="I374" s="14"/>
      <c r="J374" s="14"/>
      <c r="K374" s="11"/>
      <c r="L374" s="11"/>
      <c r="N374"/>
      <c r="R374"/>
      <c r="S374"/>
    </row>
    <row r="375" spans="1:19" ht="13.5" customHeight="1">
      <c r="A375" s="30" t="s">
        <v>174</v>
      </c>
      <c r="C375" s="104"/>
      <c r="D375" s="16"/>
      <c r="E375" s="18"/>
      <c r="F375" s="96"/>
      <c r="G375" s="19"/>
      <c r="N375"/>
      <c r="R375"/>
      <c r="S375"/>
    </row>
    <row r="376" spans="1:19" ht="13.5" customHeight="1">
      <c r="A376" s="117" t="s">
        <v>55</v>
      </c>
      <c r="B376" s="117" t="s">
        <v>5</v>
      </c>
      <c r="C376" s="118" t="s">
        <v>73</v>
      </c>
      <c r="D376" s="119" t="s">
        <v>38</v>
      </c>
      <c r="E376" s="120"/>
      <c r="F376" s="121"/>
      <c r="G376" s="122"/>
      <c r="H376" s="117" t="s">
        <v>17</v>
      </c>
      <c r="I376" s="120"/>
      <c r="J376" s="120">
        <v>81.66</v>
      </c>
      <c r="K376" s="117">
        <v>1</v>
      </c>
      <c r="L376" s="123"/>
      <c r="N376"/>
      <c r="R376"/>
      <c r="S376"/>
    </row>
    <row r="377" spans="1:19" ht="13.5" customHeight="1">
      <c r="A377" s="10">
        <v>3</v>
      </c>
      <c r="B377" s="10"/>
      <c r="C377" s="103" t="s">
        <v>73</v>
      </c>
      <c r="D377" s="4" t="s">
        <v>140</v>
      </c>
      <c r="E377" s="5"/>
      <c r="F377" s="95"/>
      <c r="G377" s="6"/>
      <c r="H377" s="10" t="s">
        <v>17</v>
      </c>
      <c r="I377" s="5"/>
      <c r="J377" s="5">
        <v>116.28</v>
      </c>
      <c r="K377" s="10">
        <v>5</v>
      </c>
      <c r="L377" s="11"/>
      <c r="N377"/>
      <c r="R377"/>
      <c r="S377"/>
    </row>
    <row r="378" spans="1:19" ht="13.5" customHeight="1">
      <c r="A378" s="10">
        <v>4</v>
      </c>
      <c r="B378" s="10"/>
      <c r="C378" s="103" t="s">
        <v>73</v>
      </c>
      <c r="D378" s="4" t="s">
        <v>37</v>
      </c>
      <c r="E378" s="5"/>
      <c r="F378" s="95"/>
      <c r="G378" s="6"/>
      <c r="H378" s="10" t="s">
        <v>17</v>
      </c>
      <c r="I378" s="5"/>
      <c r="J378" s="5">
        <v>83.54</v>
      </c>
      <c r="K378" s="10">
        <v>3</v>
      </c>
      <c r="L378" s="11"/>
      <c r="N378"/>
      <c r="R378"/>
      <c r="S378"/>
    </row>
    <row r="379" spans="1:19" ht="13.5" customHeight="1">
      <c r="A379" s="10">
        <v>5</v>
      </c>
      <c r="B379" s="10"/>
      <c r="C379" s="103" t="s">
        <v>73</v>
      </c>
      <c r="D379" s="4" t="s">
        <v>143</v>
      </c>
      <c r="E379" s="5"/>
      <c r="F379" s="95"/>
      <c r="G379" s="6"/>
      <c r="H379" s="10" t="s">
        <v>17</v>
      </c>
      <c r="I379" s="5"/>
      <c r="J379" s="5">
        <v>82.78</v>
      </c>
      <c r="K379" s="10">
        <v>2</v>
      </c>
      <c r="L379" s="11"/>
      <c r="N379"/>
      <c r="R379"/>
      <c r="S379"/>
    </row>
    <row r="380" spans="1:19" ht="13.5" customHeight="1">
      <c r="A380" s="10">
        <v>6</v>
      </c>
      <c r="B380" s="10"/>
      <c r="C380" s="103" t="s">
        <v>73</v>
      </c>
      <c r="D380" s="4" t="s">
        <v>139</v>
      </c>
      <c r="E380" s="5"/>
      <c r="F380" s="95"/>
      <c r="G380" s="6"/>
      <c r="H380" s="10" t="s">
        <v>17</v>
      </c>
      <c r="I380" s="5"/>
      <c r="J380" s="5">
        <v>108.13</v>
      </c>
      <c r="K380" s="10">
        <v>4</v>
      </c>
      <c r="L380" s="11"/>
      <c r="N380"/>
      <c r="R380"/>
      <c r="S380"/>
    </row>
    <row r="381" spans="2:19" ht="13.5" customHeight="1">
      <c r="B381" s="13"/>
      <c r="C381" s="12"/>
      <c r="D381" s="12"/>
      <c r="E381" s="14"/>
      <c r="F381" s="91"/>
      <c r="G381" s="15"/>
      <c r="N381"/>
      <c r="R381"/>
      <c r="S381"/>
    </row>
    <row r="382" spans="3:19" ht="13.5" customHeight="1">
      <c r="C382" s="35" t="s">
        <v>168</v>
      </c>
      <c r="N382"/>
      <c r="R382"/>
      <c r="S382"/>
    </row>
    <row r="383" spans="3:19" ht="13.5" customHeight="1">
      <c r="C383" s="28"/>
      <c r="N383"/>
      <c r="R383"/>
      <c r="S383"/>
    </row>
    <row r="384" spans="3:19" ht="13.5" customHeight="1">
      <c r="C384" s="35" t="s">
        <v>169</v>
      </c>
      <c r="N384"/>
      <c r="R384"/>
      <c r="S384"/>
    </row>
    <row r="385" spans="14:19" ht="13.5" customHeight="1">
      <c r="N385"/>
      <c r="R385"/>
      <c r="S385"/>
    </row>
    <row r="386" spans="13:17" ht="13.5" customHeight="1">
      <c r="M386" s="11"/>
      <c r="N386" s="7"/>
      <c r="O386" s="7"/>
      <c r="P386" s="7"/>
      <c r="Q386" s="7"/>
    </row>
    <row r="387" spans="2:17" ht="13.5" customHeight="1">
      <c r="B387" s="108"/>
      <c r="M387" s="11"/>
      <c r="N387" s="7"/>
      <c r="O387" s="7"/>
      <c r="P387" s="7"/>
      <c r="Q387" s="7"/>
    </row>
    <row r="388" spans="6:17" ht="13.5" customHeight="1">
      <c r="F388" s="3" t="s">
        <v>177</v>
      </c>
      <c r="M388" s="11"/>
      <c r="N388" s="7"/>
      <c r="O388" s="7"/>
      <c r="P388" s="7"/>
      <c r="Q388" s="7"/>
    </row>
    <row r="389" spans="13:17" ht="13.5" customHeight="1">
      <c r="M389" s="11"/>
      <c r="N389" s="11"/>
      <c r="O389" s="7"/>
      <c r="P389" s="7"/>
      <c r="Q389" s="7"/>
    </row>
    <row r="390" ht="13.5" customHeight="1"/>
    <row r="391" ht="13.5" customHeight="1"/>
    <row r="392" ht="13.5" customHeight="1"/>
    <row r="393" ht="13.5" customHeight="1"/>
  </sheetData>
  <sheetProtection/>
  <mergeCells count="1">
    <mergeCell ref="I18:K18"/>
  </mergeCells>
  <printOptions horizontalCentered="1" verticalCentered="1"/>
  <pageMargins left="0.25" right="0.25" top="0.36" bottom="0.4" header="0.13" footer="0.21"/>
  <pageSetup horizontalDpi="600" verticalDpi="600" orientation="portrait" paperSize="9" r:id="rId1"/>
  <headerFooter>
    <oddHeader>&amp;L&amp;"-,Bold"TAMWORTH UNICORN'S GALA  PROGRAMME on the 18h May 2013&amp;R&amp;"-,Bold"Revised &amp; Printed as &amp;D</oddHeader>
    <oddFooter>&amp;C&amp;F&amp;R&amp;P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</dc:creator>
  <cp:keywords/>
  <dc:description/>
  <cp:lastModifiedBy>Sheila Carey</cp:lastModifiedBy>
  <cp:lastPrinted>2013-05-25T11:33:40Z</cp:lastPrinted>
  <dcterms:created xsi:type="dcterms:W3CDTF">2010-03-30T18:08:50Z</dcterms:created>
  <dcterms:modified xsi:type="dcterms:W3CDTF">2013-05-30T22:31:51Z</dcterms:modified>
  <cp:category/>
  <cp:version/>
  <cp:contentType/>
  <cp:contentStatus/>
</cp:coreProperties>
</file>